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 CMCG\Estadisticas\Reportes-UIE\Otros Reportes\Formularios\CNJ-CSJ\Formularios Vigentes 2014\Formulario\Formularios con Mod-2022\Cambios 2025\"/>
    </mc:Choice>
  </mc:AlternateContent>
  <bookViews>
    <workbookView xWindow="-60" yWindow="-30" windowWidth="12120" windowHeight="4485" tabRatio="801"/>
  </bookViews>
  <sheets>
    <sheet name="ENERO" sheetId="48" r:id="rId1"/>
    <sheet name="FEBRERO" sheetId="49" r:id="rId2"/>
    <sheet name="MARZO" sheetId="50" r:id="rId3"/>
    <sheet name="ABRIL" sheetId="51" r:id="rId4"/>
    <sheet name="MAYO" sheetId="52" r:id="rId5"/>
    <sheet name="JUNIO" sheetId="53" r:id="rId6"/>
    <sheet name="JULIO" sheetId="54" r:id="rId7"/>
    <sheet name="AGOSTO" sheetId="55" r:id="rId8"/>
    <sheet name="SEPTIEMBRE" sheetId="56" r:id="rId9"/>
    <sheet name="OCTUBRE" sheetId="57" r:id="rId10"/>
    <sheet name="NOVIEMBRE" sheetId="58" r:id="rId11"/>
    <sheet name="DICIEMBRE" sheetId="59" r:id="rId12"/>
  </sheets>
  <definedNames>
    <definedName name="_xlnm.Print_Area" localSheetId="3">ABRIL!$A$1:$T$104</definedName>
    <definedName name="_xlnm.Print_Area" localSheetId="7">AGOSTO!$A$1:$T$104</definedName>
    <definedName name="_xlnm.Print_Area" localSheetId="11">DICIEMBRE!$A$1:$T$104</definedName>
    <definedName name="_xlnm.Print_Area" localSheetId="0">ENERO!$A$1:$T$104</definedName>
    <definedName name="_xlnm.Print_Area" localSheetId="1">FEBRERO!$A$1:$T$104</definedName>
    <definedName name="_xlnm.Print_Area" localSheetId="6">JULIO!$A$1:$T$104</definedName>
    <definedName name="_xlnm.Print_Area" localSheetId="5">JUNIO!$A$1:$T$104</definedName>
    <definedName name="_xlnm.Print_Area" localSheetId="2">MARZO!$A$1:$T$104</definedName>
    <definedName name="_xlnm.Print_Area" localSheetId="4">MAYO!$A$1:$T$104</definedName>
    <definedName name="_xlnm.Print_Area" localSheetId="10">NOVIEMBRE!$A$1:$T$104</definedName>
    <definedName name="_xlnm.Print_Area" localSheetId="9">OCTUBRE!$A$1:$T$104</definedName>
    <definedName name="_xlnm.Print_Area" localSheetId="8">SEPTIEMBRE!$A$1:$T$104</definedName>
  </definedNames>
  <calcPr calcId="162913"/>
</workbook>
</file>

<file path=xl/calcChain.xml><?xml version="1.0" encoding="utf-8"?>
<calcChain xmlns="http://schemas.openxmlformats.org/spreadsheetml/2006/main">
  <c r="N36" i="59" l="1"/>
  <c r="T36" i="59" s="1"/>
  <c r="M36" i="59"/>
  <c r="S36" i="59" s="1"/>
  <c r="E27" i="59"/>
  <c r="K27" i="59" s="1"/>
  <c r="D27" i="59"/>
  <c r="J27" i="59" s="1"/>
  <c r="E26" i="59"/>
  <c r="K26" i="59" s="1"/>
  <c r="D26" i="59"/>
  <c r="J26" i="59" s="1"/>
  <c r="E25" i="59"/>
  <c r="D25" i="59"/>
  <c r="E22" i="59"/>
  <c r="D22" i="59"/>
  <c r="D17" i="59"/>
  <c r="C11" i="59"/>
  <c r="Q9" i="59"/>
  <c r="M9" i="59"/>
  <c r="H9" i="59"/>
  <c r="S58" i="59" s="1"/>
  <c r="O8" i="59"/>
  <c r="C8" i="59"/>
  <c r="P7" i="59"/>
  <c r="C7" i="59"/>
  <c r="N36" i="58"/>
  <c r="M36" i="58"/>
  <c r="E27" i="58"/>
  <c r="D27" i="58"/>
  <c r="J27" i="58" s="1"/>
  <c r="E26" i="58"/>
  <c r="D26" i="58"/>
  <c r="J26" i="58" s="1"/>
  <c r="E25" i="58"/>
  <c r="D25" i="58"/>
  <c r="E22" i="58"/>
  <c r="D22" i="58"/>
  <c r="D17" i="58"/>
  <c r="C11" i="58"/>
  <c r="Q9" i="58"/>
  <c r="M9" i="58"/>
  <c r="H9" i="58"/>
  <c r="O8" i="58"/>
  <c r="C8" i="58"/>
  <c r="P7" i="58"/>
  <c r="C7" i="58"/>
  <c r="N36" i="57"/>
  <c r="M36" i="57"/>
  <c r="E27" i="57"/>
  <c r="D27" i="57"/>
  <c r="E26" i="57"/>
  <c r="D26" i="57"/>
  <c r="E25" i="57"/>
  <c r="D25" i="57"/>
  <c r="E22" i="57"/>
  <c r="D22" i="57"/>
  <c r="D17" i="57"/>
  <c r="S17" i="57" s="1"/>
  <c r="C11" i="57"/>
  <c r="Q9" i="57"/>
  <c r="M9" i="57"/>
  <c r="H9" i="57"/>
  <c r="S58" i="57" s="1"/>
  <c r="O8" i="57"/>
  <c r="C8" i="57"/>
  <c r="P7" i="57"/>
  <c r="C7" i="57"/>
  <c r="N36" i="56"/>
  <c r="T36" i="56" s="1"/>
  <c r="M36" i="56"/>
  <c r="S36" i="56" s="1"/>
  <c r="E27" i="56"/>
  <c r="K27" i="56" s="1"/>
  <c r="D27" i="56"/>
  <c r="J27" i="56" s="1"/>
  <c r="E26" i="56"/>
  <c r="K26" i="56" s="1"/>
  <c r="D26" i="56"/>
  <c r="J26" i="56" s="1"/>
  <c r="E25" i="56"/>
  <c r="D25" i="56"/>
  <c r="J25" i="56" s="1"/>
  <c r="E22" i="56"/>
  <c r="D22" i="56"/>
  <c r="D17" i="56"/>
  <c r="C11" i="56"/>
  <c r="Q9" i="56"/>
  <c r="M9" i="56"/>
  <c r="H9" i="56"/>
  <c r="S58" i="56" s="1"/>
  <c r="O8" i="56"/>
  <c r="C8" i="56"/>
  <c r="P7" i="56"/>
  <c r="C7" i="56"/>
  <c r="B58" i="56" s="1"/>
  <c r="N36" i="55"/>
  <c r="M36" i="55"/>
  <c r="E27" i="55"/>
  <c r="K27" i="55" s="1"/>
  <c r="D27" i="55"/>
  <c r="J27" i="55" s="1"/>
  <c r="E26" i="55"/>
  <c r="D26" i="55"/>
  <c r="E25" i="55"/>
  <c r="K25" i="55" s="1"/>
  <c r="D25" i="55"/>
  <c r="J25" i="55" s="1"/>
  <c r="E22" i="55"/>
  <c r="D22" i="55"/>
  <c r="D17" i="55"/>
  <c r="C11" i="55"/>
  <c r="Q9" i="55"/>
  <c r="M9" i="55"/>
  <c r="H9" i="55"/>
  <c r="O8" i="55"/>
  <c r="C8" i="55"/>
  <c r="P7" i="55"/>
  <c r="C7" i="55"/>
  <c r="N36" i="54"/>
  <c r="M36" i="54"/>
  <c r="E27" i="54"/>
  <c r="D27" i="54"/>
  <c r="J27" i="54" s="1"/>
  <c r="E26" i="54"/>
  <c r="K26" i="54" s="1"/>
  <c r="D26" i="54"/>
  <c r="E25" i="54"/>
  <c r="D25" i="54"/>
  <c r="E22" i="54"/>
  <c r="D22" i="54"/>
  <c r="J22" i="54" s="1"/>
  <c r="D17" i="54"/>
  <c r="C11" i="54"/>
  <c r="Q9" i="54"/>
  <c r="M9" i="54"/>
  <c r="H9" i="54"/>
  <c r="S58" i="54" s="1"/>
  <c r="O8" i="54"/>
  <c r="C8" i="54"/>
  <c r="P7" i="54"/>
  <c r="C7" i="54"/>
  <c r="N36" i="53"/>
  <c r="M36" i="53"/>
  <c r="E27" i="53"/>
  <c r="K27" i="53" s="1"/>
  <c r="D27" i="53"/>
  <c r="J27" i="53" s="1"/>
  <c r="E26" i="53"/>
  <c r="K26" i="53" s="1"/>
  <c r="D26" i="53"/>
  <c r="J26" i="53" s="1"/>
  <c r="E25" i="53"/>
  <c r="K25" i="53" s="1"/>
  <c r="D25" i="53"/>
  <c r="J25" i="53" s="1"/>
  <c r="E22" i="53"/>
  <c r="D22" i="53"/>
  <c r="D17" i="53"/>
  <c r="C11" i="53"/>
  <c r="Q9" i="53"/>
  <c r="M9" i="53"/>
  <c r="H9" i="53"/>
  <c r="S58" i="53" s="1"/>
  <c r="O8" i="53"/>
  <c r="C8" i="53"/>
  <c r="P7" i="53"/>
  <c r="C7" i="53"/>
  <c r="N36" i="52"/>
  <c r="T36" i="52" s="1"/>
  <c r="M36" i="52"/>
  <c r="S36" i="52" s="1"/>
  <c r="E27" i="52"/>
  <c r="D27" i="52"/>
  <c r="E26" i="52"/>
  <c r="K26" i="52" s="1"/>
  <c r="D26" i="52"/>
  <c r="J26" i="52" s="1"/>
  <c r="E25" i="52"/>
  <c r="K25" i="52" s="1"/>
  <c r="D25" i="52"/>
  <c r="E22" i="52"/>
  <c r="D22" i="52"/>
  <c r="D17" i="52"/>
  <c r="C11" i="52"/>
  <c r="Q9" i="52"/>
  <c r="M9" i="52"/>
  <c r="H9" i="52"/>
  <c r="O8" i="52"/>
  <c r="C8" i="52"/>
  <c r="P7" i="52"/>
  <c r="C7" i="52"/>
  <c r="N36" i="51"/>
  <c r="T36" i="51" s="1"/>
  <c r="M36" i="51"/>
  <c r="S36" i="51" s="1"/>
  <c r="E27" i="51"/>
  <c r="K27" i="51" s="1"/>
  <c r="D27" i="51"/>
  <c r="E26" i="51"/>
  <c r="K26" i="51" s="1"/>
  <c r="D26" i="51"/>
  <c r="J26" i="51" s="1"/>
  <c r="E25" i="51"/>
  <c r="D25" i="51"/>
  <c r="J25" i="51" s="1"/>
  <c r="E22" i="51"/>
  <c r="D22" i="51"/>
  <c r="D17" i="51"/>
  <c r="C11" i="51"/>
  <c r="Q9" i="51"/>
  <c r="M9" i="51"/>
  <c r="H9" i="51"/>
  <c r="S58" i="51" s="1"/>
  <c r="O8" i="51"/>
  <c r="C8" i="51"/>
  <c r="P7" i="51"/>
  <c r="C7" i="51"/>
  <c r="B58" i="51" s="1"/>
  <c r="N36" i="50"/>
  <c r="M36" i="50"/>
  <c r="E27" i="50"/>
  <c r="K27" i="50" s="1"/>
  <c r="D27" i="50"/>
  <c r="E26" i="50"/>
  <c r="D26" i="50"/>
  <c r="J26" i="50" s="1"/>
  <c r="E25" i="50"/>
  <c r="K25" i="50" s="1"/>
  <c r="D25" i="50"/>
  <c r="E22" i="50"/>
  <c r="K22" i="50" s="1"/>
  <c r="D22" i="50"/>
  <c r="D17" i="50"/>
  <c r="C11" i="50"/>
  <c r="Q9" i="50"/>
  <c r="M9" i="50"/>
  <c r="H9" i="50"/>
  <c r="O8" i="50"/>
  <c r="C8" i="50"/>
  <c r="P7" i="50"/>
  <c r="C7" i="50"/>
  <c r="S80" i="59"/>
  <c r="H77" i="59"/>
  <c r="F77" i="59"/>
  <c r="H66" i="59"/>
  <c r="F66" i="59"/>
  <c r="T64" i="59"/>
  <c r="R64" i="59"/>
  <c r="N58" i="59"/>
  <c r="O44" i="59"/>
  <c r="T43" i="59"/>
  <c r="K41" i="59"/>
  <c r="J41" i="59"/>
  <c r="K40" i="59"/>
  <c r="J40" i="59"/>
  <c r="K38" i="59"/>
  <c r="J38" i="59"/>
  <c r="K37" i="59"/>
  <c r="J37" i="59"/>
  <c r="K36" i="59"/>
  <c r="S24" i="59" s="1"/>
  <c r="O16" i="59" s="1"/>
  <c r="J36" i="59"/>
  <c r="K35" i="59"/>
  <c r="J35" i="59"/>
  <c r="Q24" i="59" s="1"/>
  <c r="O15" i="59" s="1"/>
  <c r="O18" i="59" s="1"/>
  <c r="I28" i="59"/>
  <c r="H28" i="59"/>
  <c r="G28" i="59"/>
  <c r="F28" i="59"/>
  <c r="J25" i="59"/>
  <c r="J18" i="59"/>
  <c r="G18" i="59"/>
  <c r="S17" i="59"/>
  <c r="Q16" i="59"/>
  <c r="L16" i="59"/>
  <c r="Q15" i="59"/>
  <c r="Q18" i="59" s="1"/>
  <c r="L15" i="59"/>
  <c r="L18" i="59" s="1"/>
  <c r="B58" i="59"/>
  <c r="S80" i="58"/>
  <c r="H77" i="58"/>
  <c r="F77" i="58"/>
  <c r="H66" i="58"/>
  <c r="F66" i="58"/>
  <c r="T64" i="58"/>
  <c r="R64" i="58"/>
  <c r="S58" i="58"/>
  <c r="N58" i="58"/>
  <c r="B58" i="58"/>
  <c r="O44" i="58"/>
  <c r="T43" i="58"/>
  <c r="K41" i="58"/>
  <c r="J41" i="58"/>
  <c r="K40" i="58"/>
  <c r="J40" i="58"/>
  <c r="K38" i="58"/>
  <c r="J38" i="58"/>
  <c r="K37" i="58"/>
  <c r="J37" i="58"/>
  <c r="T36" i="58"/>
  <c r="S36" i="58"/>
  <c r="K36" i="58"/>
  <c r="S24" i="58" s="1"/>
  <c r="O16" i="58" s="1"/>
  <c r="J36" i="58"/>
  <c r="Q24" i="58" s="1"/>
  <c r="O15" i="58" s="1"/>
  <c r="K35" i="58"/>
  <c r="J35" i="58"/>
  <c r="I28" i="58"/>
  <c r="H28" i="58"/>
  <c r="G28" i="58"/>
  <c r="F28" i="58"/>
  <c r="K27" i="58"/>
  <c r="K26" i="58"/>
  <c r="K22" i="58"/>
  <c r="J22" i="58"/>
  <c r="L18" i="58"/>
  <c r="J18" i="58"/>
  <c r="G18" i="58"/>
  <c r="Q16" i="58"/>
  <c r="L16" i="58"/>
  <c r="Q15" i="58"/>
  <c r="Q18" i="58" s="1"/>
  <c r="L15" i="58"/>
  <c r="S80" i="57"/>
  <c r="H77" i="57"/>
  <c r="F77" i="57"/>
  <c r="H66" i="57"/>
  <c r="F66" i="57"/>
  <c r="T64" i="57"/>
  <c r="R64" i="57"/>
  <c r="N58" i="57"/>
  <c r="O44" i="57"/>
  <c r="T43" i="57"/>
  <c r="K41" i="57"/>
  <c r="J41" i="57"/>
  <c r="K40" i="57"/>
  <c r="J40" i="57"/>
  <c r="K38" i="57"/>
  <c r="J38" i="57"/>
  <c r="J25" i="57" s="1"/>
  <c r="K37" i="57"/>
  <c r="J37" i="57"/>
  <c r="T36" i="57"/>
  <c r="S36" i="57"/>
  <c r="K36" i="57"/>
  <c r="S24" i="57" s="1"/>
  <c r="O16" i="57" s="1"/>
  <c r="J36" i="57"/>
  <c r="K35" i="57"/>
  <c r="J35" i="57"/>
  <c r="I28" i="57"/>
  <c r="H28" i="57"/>
  <c r="G28" i="57"/>
  <c r="F28" i="57"/>
  <c r="K27" i="57"/>
  <c r="J27" i="57"/>
  <c r="K26" i="57"/>
  <c r="J26" i="57"/>
  <c r="Q24" i="57"/>
  <c r="O15" i="57" s="1"/>
  <c r="O18" i="57" s="1"/>
  <c r="L18" i="57"/>
  <c r="J18" i="57"/>
  <c r="G18" i="57"/>
  <c r="Q16" i="57"/>
  <c r="L16" i="57"/>
  <c r="Q15" i="57"/>
  <c r="Q18" i="57" s="1"/>
  <c r="L15" i="57"/>
  <c r="B58" i="57"/>
  <c r="S80" i="56"/>
  <c r="H77" i="56"/>
  <c r="F77" i="56"/>
  <c r="H66" i="56"/>
  <c r="F66" i="56"/>
  <c r="T64" i="56"/>
  <c r="R64" i="56"/>
  <c r="N58" i="56"/>
  <c r="O44" i="56"/>
  <c r="T43" i="56"/>
  <c r="K41" i="56"/>
  <c r="J41" i="56"/>
  <c r="K40" i="56"/>
  <c r="J40" i="56"/>
  <c r="K38" i="56"/>
  <c r="J38" i="56"/>
  <c r="K37" i="56"/>
  <c r="J37" i="56"/>
  <c r="K36" i="56"/>
  <c r="J36" i="56"/>
  <c r="K35" i="56"/>
  <c r="J35" i="56"/>
  <c r="Q24" i="56" s="1"/>
  <c r="O15" i="56" s="1"/>
  <c r="O18" i="56" s="1"/>
  <c r="I28" i="56"/>
  <c r="H28" i="56"/>
  <c r="G28" i="56"/>
  <c r="F28" i="56"/>
  <c r="S24" i="56"/>
  <c r="O16" i="56" s="1"/>
  <c r="K22" i="56"/>
  <c r="J18" i="56"/>
  <c r="G18" i="56"/>
  <c r="S17" i="56"/>
  <c r="Q16" i="56"/>
  <c r="Q18" i="56" s="1"/>
  <c r="L16" i="56"/>
  <c r="Q15" i="56"/>
  <c r="L15" i="56"/>
  <c r="L18" i="56" s="1"/>
  <c r="S80" i="55"/>
  <c r="H77" i="55"/>
  <c r="F77" i="55"/>
  <c r="H66" i="55"/>
  <c r="F66" i="55"/>
  <c r="T64" i="55"/>
  <c r="R64" i="55"/>
  <c r="N58" i="55"/>
  <c r="O44" i="55"/>
  <c r="T43" i="55"/>
  <c r="K41" i="55"/>
  <c r="J41" i="55"/>
  <c r="K40" i="55"/>
  <c r="J40" i="55"/>
  <c r="K38" i="55"/>
  <c r="J38" i="55"/>
  <c r="K37" i="55"/>
  <c r="J37" i="55"/>
  <c r="S36" i="55"/>
  <c r="T36" i="55"/>
  <c r="K36" i="55"/>
  <c r="J36" i="55"/>
  <c r="K35" i="55"/>
  <c r="S24" i="55" s="1"/>
  <c r="O16" i="55" s="1"/>
  <c r="J35" i="55"/>
  <c r="Q24" i="55" s="1"/>
  <c r="O15" i="55" s="1"/>
  <c r="O18" i="55" s="1"/>
  <c r="I28" i="55"/>
  <c r="H28" i="55"/>
  <c r="G28" i="55"/>
  <c r="F28" i="55"/>
  <c r="K26" i="55"/>
  <c r="J26" i="55"/>
  <c r="Q18" i="55"/>
  <c r="J18" i="55"/>
  <c r="G18" i="55"/>
  <c r="S17" i="55"/>
  <c r="Q16" i="55"/>
  <c r="L16" i="55"/>
  <c r="Q15" i="55"/>
  <c r="L15" i="55"/>
  <c r="L18" i="55" s="1"/>
  <c r="S58" i="55"/>
  <c r="B58" i="55"/>
  <c r="S80" i="54"/>
  <c r="H77" i="54"/>
  <c r="F77" i="54"/>
  <c r="H66" i="54"/>
  <c r="F66" i="54"/>
  <c r="T64" i="54"/>
  <c r="R64" i="54"/>
  <c r="N58" i="54"/>
  <c r="O44" i="54"/>
  <c r="T43" i="54"/>
  <c r="K41" i="54"/>
  <c r="J41" i="54"/>
  <c r="K40" i="54"/>
  <c r="J40" i="54"/>
  <c r="K38" i="54"/>
  <c r="J38" i="54"/>
  <c r="J25" i="54" s="1"/>
  <c r="K37" i="54"/>
  <c r="J37" i="54"/>
  <c r="Q24" i="54" s="1"/>
  <c r="O15" i="54" s="1"/>
  <c r="T36" i="54"/>
  <c r="S36" i="54"/>
  <c r="K36" i="54"/>
  <c r="S24" i="54" s="1"/>
  <c r="O16" i="54" s="1"/>
  <c r="J36" i="54"/>
  <c r="K35" i="54"/>
  <c r="J35" i="54"/>
  <c r="I28" i="54"/>
  <c r="H28" i="54"/>
  <c r="G28" i="54"/>
  <c r="F28" i="54"/>
  <c r="K27" i="54"/>
  <c r="K22" i="54"/>
  <c r="L18" i="54"/>
  <c r="J18" i="54"/>
  <c r="G18" i="54"/>
  <c r="S17" i="54"/>
  <c r="Q16" i="54"/>
  <c r="L16" i="54"/>
  <c r="Q15" i="54"/>
  <c r="Q18" i="54" s="1"/>
  <c r="L15" i="54"/>
  <c r="B58" i="54"/>
  <c r="S80" i="53"/>
  <c r="H77" i="53"/>
  <c r="F77" i="53"/>
  <c r="H66" i="53"/>
  <c r="F66" i="53"/>
  <c r="T64" i="53"/>
  <c r="R64" i="53"/>
  <c r="N58" i="53"/>
  <c r="B58" i="53"/>
  <c r="O44" i="53"/>
  <c r="T43" i="53"/>
  <c r="K41" i="53"/>
  <c r="J41" i="53"/>
  <c r="K40" i="53"/>
  <c r="J40" i="53"/>
  <c r="K38" i="53"/>
  <c r="J38" i="53"/>
  <c r="K37" i="53"/>
  <c r="J37" i="53"/>
  <c r="S36" i="53"/>
  <c r="T36" i="53"/>
  <c r="K36" i="53"/>
  <c r="J36" i="53"/>
  <c r="K35" i="53"/>
  <c r="S24" i="53" s="1"/>
  <c r="O16" i="53" s="1"/>
  <c r="J35" i="53"/>
  <c r="Q24" i="53" s="1"/>
  <c r="O15" i="53" s="1"/>
  <c r="I28" i="53"/>
  <c r="H28" i="53"/>
  <c r="G28" i="53"/>
  <c r="F28" i="53"/>
  <c r="K22" i="53"/>
  <c r="J22" i="53"/>
  <c r="J18" i="53"/>
  <c r="G18" i="53"/>
  <c r="S17" i="53"/>
  <c r="Q16" i="53"/>
  <c r="L16" i="53"/>
  <c r="L18" i="53" s="1"/>
  <c r="Q15" i="53"/>
  <c r="Q18" i="53" s="1"/>
  <c r="L15" i="53"/>
  <c r="S80" i="52"/>
  <c r="H77" i="52"/>
  <c r="F77" i="52"/>
  <c r="H66" i="52"/>
  <c r="F66" i="52"/>
  <c r="T64" i="52"/>
  <c r="R64" i="52"/>
  <c r="N58" i="52"/>
  <c r="B58" i="52"/>
  <c r="O44" i="52"/>
  <c r="T43" i="52"/>
  <c r="K41" i="52"/>
  <c r="J41" i="52"/>
  <c r="K40" i="52"/>
  <c r="J40" i="52"/>
  <c r="K38" i="52"/>
  <c r="J38" i="52"/>
  <c r="K37" i="52"/>
  <c r="S24" i="52" s="1"/>
  <c r="O16" i="52" s="1"/>
  <c r="J37" i="52"/>
  <c r="K36" i="52"/>
  <c r="J36" i="52"/>
  <c r="K35" i="52"/>
  <c r="J35" i="52"/>
  <c r="Q24" i="52" s="1"/>
  <c r="O15" i="52" s="1"/>
  <c r="I28" i="52"/>
  <c r="H28" i="52"/>
  <c r="G28" i="52"/>
  <c r="F28" i="52"/>
  <c r="J27" i="52"/>
  <c r="K27" i="52"/>
  <c r="J25" i="52"/>
  <c r="J22" i="52"/>
  <c r="L18" i="52"/>
  <c r="J18" i="52"/>
  <c r="G18" i="52"/>
  <c r="Q16" i="52"/>
  <c r="L16" i="52"/>
  <c r="Q15" i="52"/>
  <c r="Q18" i="52" s="1"/>
  <c r="L15" i="52"/>
  <c r="S58" i="52"/>
  <c r="S80" i="51"/>
  <c r="H77" i="51"/>
  <c r="F77" i="51"/>
  <c r="H66" i="51"/>
  <c r="F66" i="51"/>
  <c r="T64" i="51"/>
  <c r="R64" i="51"/>
  <c r="N58" i="51"/>
  <c r="O44" i="51"/>
  <c r="T43" i="51"/>
  <c r="K41" i="51"/>
  <c r="J41" i="51"/>
  <c r="K40" i="51"/>
  <c r="J40" i="51"/>
  <c r="K38" i="51"/>
  <c r="J38" i="51"/>
  <c r="K37" i="51"/>
  <c r="J37" i="51"/>
  <c r="K36" i="51"/>
  <c r="J36" i="51"/>
  <c r="K35" i="51"/>
  <c r="J35" i="51"/>
  <c r="Q24" i="51" s="1"/>
  <c r="O15" i="51" s="1"/>
  <c r="I28" i="51"/>
  <c r="H28" i="51"/>
  <c r="G28" i="51"/>
  <c r="F28" i="51"/>
  <c r="J27" i="51"/>
  <c r="S24" i="51"/>
  <c r="O16" i="51" s="1"/>
  <c r="Q18" i="51"/>
  <c r="J18" i="51"/>
  <c r="G18" i="51"/>
  <c r="S17" i="51"/>
  <c r="Q16" i="51"/>
  <c r="L16" i="51"/>
  <c r="Q15" i="51"/>
  <c r="L15" i="51"/>
  <c r="L18" i="51" s="1"/>
  <c r="S80" i="50"/>
  <c r="H77" i="50"/>
  <c r="F77" i="50"/>
  <c r="H66" i="50"/>
  <c r="F66" i="50"/>
  <c r="T64" i="50"/>
  <c r="R64" i="50"/>
  <c r="N58" i="50"/>
  <c r="O44" i="50"/>
  <c r="T43" i="50"/>
  <c r="K41" i="50"/>
  <c r="J41" i="50"/>
  <c r="K40" i="50"/>
  <c r="J40" i="50"/>
  <c r="K38" i="50"/>
  <c r="J38" i="50"/>
  <c r="K37" i="50"/>
  <c r="J37" i="50"/>
  <c r="S36" i="50"/>
  <c r="T36" i="50"/>
  <c r="K36" i="50"/>
  <c r="J36" i="50"/>
  <c r="K35" i="50"/>
  <c r="J35" i="50"/>
  <c r="I28" i="50"/>
  <c r="H28" i="50"/>
  <c r="G28" i="50"/>
  <c r="F28" i="50"/>
  <c r="J25" i="50"/>
  <c r="S24" i="50"/>
  <c r="O16" i="50" s="1"/>
  <c r="Q24" i="50"/>
  <c r="O15" i="50" s="1"/>
  <c r="O18" i="50" s="1"/>
  <c r="Q18" i="50"/>
  <c r="L18" i="50"/>
  <c r="J18" i="50"/>
  <c r="G18" i="50"/>
  <c r="S17" i="50"/>
  <c r="Q16" i="50"/>
  <c r="L16" i="50"/>
  <c r="Q15" i="50"/>
  <c r="L15" i="50"/>
  <c r="S58" i="50"/>
  <c r="B58" i="50"/>
  <c r="N36" i="49"/>
  <c r="T36" i="49" s="1"/>
  <c r="M36" i="49"/>
  <c r="S36" i="49" s="1"/>
  <c r="E27" i="49"/>
  <c r="K27" i="49" s="1"/>
  <c r="D27" i="49"/>
  <c r="E26" i="49"/>
  <c r="D26" i="49"/>
  <c r="E25" i="49"/>
  <c r="D25" i="49"/>
  <c r="E22" i="49"/>
  <c r="D22" i="49"/>
  <c r="C11" i="49"/>
  <c r="Q9" i="49"/>
  <c r="M9" i="49"/>
  <c r="H9" i="49"/>
  <c r="S58" i="49" s="1"/>
  <c r="O8" i="49"/>
  <c r="C8" i="49"/>
  <c r="P7" i="49"/>
  <c r="S80" i="49"/>
  <c r="H77" i="49"/>
  <c r="F77" i="49"/>
  <c r="H66" i="49"/>
  <c r="F66" i="49"/>
  <c r="T64" i="49"/>
  <c r="R64" i="49"/>
  <c r="N58" i="49"/>
  <c r="O44" i="49"/>
  <c r="T43" i="49"/>
  <c r="K41" i="49"/>
  <c r="J41" i="49"/>
  <c r="K40" i="49"/>
  <c r="K26" i="49" s="1"/>
  <c r="J40" i="49"/>
  <c r="J26" i="49" s="1"/>
  <c r="K38" i="49"/>
  <c r="J38" i="49"/>
  <c r="K37" i="49"/>
  <c r="S24" i="49" s="1"/>
  <c r="O16" i="49" s="1"/>
  <c r="J37" i="49"/>
  <c r="K36" i="49"/>
  <c r="J36" i="49"/>
  <c r="Q24" i="49" s="1"/>
  <c r="O15" i="49" s="1"/>
  <c r="K35" i="49"/>
  <c r="J35" i="49"/>
  <c r="I28" i="49"/>
  <c r="H28" i="49"/>
  <c r="G28" i="49"/>
  <c r="F28" i="49"/>
  <c r="J27" i="49"/>
  <c r="L18" i="49"/>
  <c r="J18" i="49"/>
  <c r="G18" i="49"/>
  <c r="Q16" i="49"/>
  <c r="Q18" i="49" s="1"/>
  <c r="L16" i="49"/>
  <c r="Q15" i="49"/>
  <c r="L15" i="49"/>
  <c r="K25" i="59" l="1"/>
  <c r="K25" i="58"/>
  <c r="J25" i="58"/>
  <c r="K22" i="57"/>
  <c r="J22" i="57"/>
  <c r="K25" i="57"/>
  <c r="K25" i="56"/>
  <c r="J26" i="54"/>
  <c r="K25" i="54"/>
  <c r="K22" i="52"/>
  <c r="K25" i="51"/>
  <c r="K26" i="50"/>
  <c r="J27" i="50"/>
  <c r="J22" i="59"/>
  <c r="K22" i="59"/>
  <c r="O18" i="58"/>
  <c r="S17" i="58"/>
  <c r="J22" i="56"/>
  <c r="J22" i="55"/>
  <c r="K22" i="55"/>
  <c r="O18" i="54"/>
  <c r="O18" i="53"/>
  <c r="O18" i="52"/>
  <c r="S17" i="52"/>
  <c r="O18" i="51"/>
  <c r="J22" i="51"/>
  <c r="K22" i="51"/>
  <c r="J22" i="50"/>
  <c r="J25" i="49"/>
  <c r="K25" i="49"/>
  <c r="K22" i="49"/>
  <c r="J22" i="49"/>
  <c r="O18" i="49"/>
  <c r="R64" i="48"/>
  <c r="D28" i="48" l="1"/>
  <c r="S80" i="48" l="1"/>
  <c r="H77" i="48"/>
  <c r="F77" i="48"/>
  <c r="H66" i="48"/>
  <c r="F66" i="48"/>
  <c r="T64" i="48"/>
  <c r="S58" i="48"/>
  <c r="N58" i="48"/>
  <c r="O44" i="48"/>
  <c r="K41" i="48"/>
  <c r="K27" i="48" s="1"/>
  <c r="J41" i="48"/>
  <c r="J27" i="48" s="1"/>
  <c r="T43" i="48"/>
  <c r="K40" i="48"/>
  <c r="K26" i="48" s="1"/>
  <c r="J40" i="48"/>
  <c r="J26" i="48" s="1"/>
  <c r="K38" i="48"/>
  <c r="J38" i="48"/>
  <c r="J25" i="48" s="1"/>
  <c r="K37" i="48"/>
  <c r="K24" i="48" s="1"/>
  <c r="E24" i="49" s="1"/>
  <c r="J37" i="48"/>
  <c r="J24" i="48" s="1"/>
  <c r="D24" i="49" s="1"/>
  <c r="K36" i="48"/>
  <c r="K23" i="48" s="1"/>
  <c r="E23" i="49" s="1"/>
  <c r="K23" i="49" s="1"/>
  <c r="E23" i="50" s="1"/>
  <c r="K23" i="50" s="1"/>
  <c r="E23" i="51" s="1"/>
  <c r="K23" i="51" s="1"/>
  <c r="E23" i="52" s="1"/>
  <c r="K23" i="52" s="1"/>
  <c r="E23" i="53" s="1"/>
  <c r="K23" i="53" s="1"/>
  <c r="E23" i="54" s="1"/>
  <c r="K23" i="54" s="1"/>
  <c r="E23" i="55" s="1"/>
  <c r="K23" i="55" s="1"/>
  <c r="E23" i="56" s="1"/>
  <c r="K23" i="56" s="1"/>
  <c r="E23" i="57" s="1"/>
  <c r="K23" i="57" s="1"/>
  <c r="E23" i="58" s="1"/>
  <c r="K23" i="58" s="1"/>
  <c r="E23" i="59" s="1"/>
  <c r="K23" i="59" s="1"/>
  <c r="J36" i="48"/>
  <c r="J23" i="48" s="1"/>
  <c r="D23" i="49" s="1"/>
  <c r="J23" i="49" s="1"/>
  <c r="D23" i="50" s="1"/>
  <c r="K35" i="48"/>
  <c r="K22" i="48" s="1"/>
  <c r="J35" i="48"/>
  <c r="J22" i="48" s="1"/>
  <c r="T36" i="48"/>
  <c r="S36" i="48"/>
  <c r="I28" i="48"/>
  <c r="H28" i="48"/>
  <c r="G28" i="48"/>
  <c r="F28" i="48"/>
  <c r="E28" i="48"/>
  <c r="J18" i="48"/>
  <c r="G18" i="48"/>
  <c r="D18" i="48"/>
  <c r="S17" i="48"/>
  <c r="D17" i="49" s="1"/>
  <c r="S17" i="49" s="1"/>
  <c r="Q16" i="48"/>
  <c r="L16" i="48"/>
  <c r="Q15" i="48"/>
  <c r="L15" i="48"/>
  <c r="K24" i="49" l="1"/>
  <c r="E28" i="49"/>
  <c r="J23" i="50"/>
  <c r="D28" i="49"/>
  <c r="J24" i="49"/>
  <c r="L18" i="48"/>
  <c r="S24" i="48"/>
  <c r="O16" i="48" s="1"/>
  <c r="S16" i="48" s="1"/>
  <c r="D16" i="49" s="1"/>
  <c r="S16" i="49" s="1"/>
  <c r="D16" i="50" s="1"/>
  <c r="S16" i="50" s="1"/>
  <c r="D16" i="51" s="1"/>
  <c r="S16" i="51" s="1"/>
  <c r="D16" i="52" s="1"/>
  <c r="S16" i="52" s="1"/>
  <c r="D16" i="53" s="1"/>
  <c r="S16" i="53" s="1"/>
  <c r="D16" i="54" s="1"/>
  <c r="S16" i="54" s="1"/>
  <c r="D16" i="55" s="1"/>
  <c r="S16" i="55" s="1"/>
  <c r="D16" i="56" s="1"/>
  <c r="S16" i="56" s="1"/>
  <c r="D16" i="57" s="1"/>
  <c r="S16" i="57" s="1"/>
  <c r="D16" i="58" s="1"/>
  <c r="S16" i="58" s="1"/>
  <c r="D16" i="59" s="1"/>
  <c r="S16" i="59" s="1"/>
  <c r="Q18" i="48"/>
  <c r="J28" i="48"/>
  <c r="Q24" i="48"/>
  <c r="O15" i="48" s="1"/>
  <c r="K25" i="48"/>
  <c r="K28" i="48" s="1"/>
  <c r="J28" i="49" l="1"/>
  <c r="D24" i="50"/>
  <c r="E24" i="50"/>
  <c r="K28" i="49"/>
  <c r="D23" i="51"/>
  <c r="O18" i="48"/>
  <c r="S15" i="48"/>
  <c r="J24" i="50" l="1"/>
  <c r="D28" i="50"/>
  <c r="K24" i="50"/>
  <c r="E28" i="50"/>
  <c r="J23" i="51"/>
  <c r="S18" i="48"/>
  <c r="D15" i="49"/>
  <c r="D24" i="51" l="1"/>
  <c r="J28" i="50"/>
  <c r="E24" i="51"/>
  <c r="K28" i="50"/>
  <c r="D23" i="52"/>
  <c r="D18" i="49"/>
  <c r="S15" i="49"/>
  <c r="J24" i="51" l="1"/>
  <c r="D28" i="51"/>
  <c r="K24" i="51"/>
  <c r="E28" i="51"/>
  <c r="J23" i="52"/>
  <c r="S18" i="49"/>
  <c r="D15" i="50"/>
  <c r="B58" i="48"/>
  <c r="C7" i="49"/>
  <c r="B58" i="49" s="1"/>
  <c r="D24" i="52" l="1"/>
  <c r="J28" i="51"/>
  <c r="E24" i="52"/>
  <c r="K28" i="51"/>
  <c r="D23" i="53"/>
  <c r="D18" i="50"/>
  <c r="S15" i="50"/>
  <c r="J24" i="52" l="1"/>
  <c r="D28" i="52"/>
  <c r="K24" i="52"/>
  <c r="E28" i="52"/>
  <c r="J23" i="53"/>
  <c r="S18" i="50"/>
  <c r="D15" i="51"/>
  <c r="D24" i="53" l="1"/>
  <c r="J28" i="52"/>
  <c r="E24" i="53"/>
  <c r="K28" i="52"/>
  <c r="D23" i="54"/>
  <c r="D18" i="51"/>
  <c r="S15" i="51"/>
  <c r="J24" i="53" l="1"/>
  <c r="D28" i="53"/>
  <c r="K24" i="53"/>
  <c r="E28" i="53"/>
  <c r="J23" i="54"/>
  <c r="S18" i="51"/>
  <c r="D15" i="52"/>
  <c r="D24" i="54" l="1"/>
  <c r="J28" i="53"/>
  <c r="E24" i="54"/>
  <c r="K28" i="53"/>
  <c r="D23" i="55"/>
  <c r="D18" i="52"/>
  <c r="S15" i="52"/>
  <c r="J24" i="54" l="1"/>
  <c r="D28" i="54"/>
  <c r="K24" i="54"/>
  <c r="E28" i="54"/>
  <c r="J23" i="55"/>
  <c r="D15" i="53"/>
  <c r="S18" i="52"/>
  <c r="D24" i="55" l="1"/>
  <c r="J28" i="54"/>
  <c r="E24" i="55"/>
  <c r="K28" i="54"/>
  <c r="D23" i="56"/>
  <c r="S15" i="53"/>
  <c r="D18" i="53"/>
  <c r="J24" i="55" l="1"/>
  <c r="D28" i="55"/>
  <c r="K24" i="55"/>
  <c r="E28" i="55"/>
  <c r="J23" i="56"/>
  <c r="S18" i="53"/>
  <c r="D15" i="54"/>
  <c r="D24" i="56" l="1"/>
  <c r="J28" i="55"/>
  <c r="E24" i="56"/>
  <c r="K28" i="55"/>
  <c r="D23" i="57"/>
  <c r="S15" i="54"/>
  <c r="D18" i="54"/>
  <c r="J24" i="56" l="1"/>
  <c r="D28" i="56"/>
  <c r="K24" i="56"/>
  <c r="E28" i="56"/>
  <c r="J23" i="57"/>
  <c r="D15" i="55"/>
  <c r="S18" i="54"/>
  <c r="D24" i="57" l="1"/>
  <c r="J28" i="56"/>
  <c r="E24" i="57"/>
  <c r="K28" i="56"/>
  <c r="D23" i="58"/>
  <c r="S15" i="55"/>
  <c r="D18" i="55"/>
  <c r="J24" i="57" l="1"/>
  <c r="D28" i="57"/>
  <c r="K24" i="57"/>
  <c r="E28" i="57"/>
  <c r="J23" i="58"/>
  <c r="D15" i="56"/>
  <c r="S18" i="55"/>
  <c r="D24" i="58" l="1"/>
  <c r="J28" i="57"/>
  <c r="E24" i="58"/>
  <c r="K28" i="57"/>
  <c r="D23" i="59"/>
  <c r="D18" i="56"/>
  <c r="S15" i="56"/>
  <c r="J24" i="58" l="1"/>
  <c r="D28" i="58"/>
  <c r="K24" i="58"/>
  <c r="E28" i="58"/>
  <c r="J23" i="59"/>
  <c r="S18" i="56"/>
  <c r="D15" i="57"/>
  <c r="D24" i="59" l="1"/>
  <c r="J28" i="58"/>
  <c r="E24" i="59"/>
  <c r="K28" i="58"/>
  <c r="D18" i="57"/>
  <c r="S15" i="57"/>
  <c r="J24" i="59" l="1"/>
  <c r="J28" i="59" s="1"/>
  <c r="D28" i="59"/>
  <c r="K24" i="59"/>
  <c r="K28" i="59" s="1"/>
  <c r="E28" i="59"/>
  <c r="S18" i="57"/>
  <c r="D15" i="58"/>
  <c r="S15" i="58" l="1"/>
  <c r="D18" i="58"/>
  <c r="D15" i="59" l="1"/>
  <c r="S18" i="58"/>
  <c r="D18" i="59" l="1"/>
  <c r="S15" i="59"/>
  <c r="S18" i="59" s="1"/>
</calcChain>
</file>

<file path=xl/comments1.xml><?xml version="1.0" encoding="utf-8"?>
<comments xmlns="http://schemas.openxmlformats.org/spreadsheetml/2006/main">
  <authors>
    <author>Cricia Cañas</author>
    <author>rlemus</author>
    <author>Crissia Marisol Cañas</author>
    <author>usuario</author>
    <author>GUILLERMO</author>
    <author>Cricia Marisol Cañas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Q14" authorId="2" shapeId="0">
      <text>
        <r>
          <rPr>
            <sz val="9"/>
            <color indexed="81"/>
            <rFont val="Tahoma"/>
            <family val="2"/>
          </rPr>
          <t>Total de expedientes que se descargan en el cuadro B.3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D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J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27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30" authorId="4" shapeId="0">
      <text>
        <r>
          <rPr>
            <sz val="8"/>
            <color indexed="81"/>
            <rFont val="Tahoma"/>
            <family val="2"/>
          </rPr>
          <t xml:space="preserve">Utilizado cuando el expediente será tramitado en otra sede judicial.
</t>
        </r>
      </text>
    </comment>
    <comment ref="F32" authorId="5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S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41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42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Q42" authorId="5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3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N46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N50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F60" authorId="2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</commentList>
</comments>
</file>

<file path=xl/comments2.xml><?xml version="1.0" encoding="utf-8"?>
<comments xmlns="http://schemas.openxmlformats.org/spreadsheetml/2006/main">
  <authors>
    <author>Cricia Cañas</author>
    <author>rlemus</author>
    <author>Crissia Marisol Cañas</author>
    <author>usuario</author>
    <author>GUILLERMO</author>
    <author>Cricia Marisol Cañas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Q14" authorId="2" shapeId="0">
      <text>
        <r>
          <rPr>
            <sz val="9"/>
            <color indexed="81"/>
            <rFont val="Tahoma"/>
            <family val="2"/>
          </rPr>
          <t>Total de expedientes que se descargan en el cuadro B.3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D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J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27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30" authorId="4" shapeId="0">
      <text>
        <r>
          <rPr>
            <sz val="8"/>
            <color indexed="81"/>
            <rFont val="Tahoma"/>
            <family val="2"/>
          </rPr>
          <t xml:space="preserve">Utilizado cuando el expediente será tramitado en otra sede judicial.
</t>
        </r>
      </text>
    </comment>
    <comment ref="F32" authorId="5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S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41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42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Q42" authorId="5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3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N46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N50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F60" authorId="2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</commentList>
</comments>
</file>

<file path=xl/comments3.xml><?xml version="1.0" encoding="utf-8"?>
<comments xmlns="http://schemas.openxmlformats.org/spreadsheetml/2006/main">
  <authors>
    <author>Cricia Cañas</author>
    <author>rlemus</author>
    <author>Crissia Marisol Cañas</author>
    <author>usuario</author>
    <author>GUILLERMO</author>
    <author>Cricia Marisol Cañas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Q14" authorId="2" shapeId="0">
      <text>
        <r>
          <rPr>
            <sz val="9"/>
            <color indexed="81"/>
            <rFont val="Tahoma"/>
            <family val="2"/>
          </rPr>
          <t>Total de expedientes que se descargan en el cuadro B.3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D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J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27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30" authorId="4" shapeId="0">
      <text>
        <r>
          <rPr>
            <sz val="8"/>
            <color indexed="81"/>
            <rFont val="Tahoma"/>
            <family val="2"/>
          </rPr>
          <t xml:space="preserve">Utilizado cuando el expediente será tramitado en otra sede judicial.
</t>
        </r>
      </text>
    </comment>
    <comment ref="F32" authorId="5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S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41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42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Q42" authorId="5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3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N46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N50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F60" authorId="2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</commentList>
</comments>
</file>

<file path=xl/comments4.xml><?xml version="1.0" encoding="utf-8"?>
<comments xmlns="http://schemas.openxmlformats.org/spreadsheetml/2006/main">
  <authors>
    <author>Cricia Cañas</author>
    <author>rlemus</author>
    <author>Crissia Marisol Cañas</author>
    <author>usuario</author>
    <author>GUILLERMO</author>
    <author>Cricia Marisol Cañas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Q14" authorId="2" shapeId="0">
      <text>
        <r>
          <rPr>
            <sz val="9"/>
            <color indexed="81"/>
            <rFont val="Tahoma"/>
            <family val="2"/>
          </rPr>
          <t>Total de expedientes que se descargan en el cuadro B.3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D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J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27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30" authorId="4" shapeId="0">
      <text>
        <r>
          <rPr>
            <sz val="8"/>
            <color indexed="81"/>
            <rFont val="Tahoma"/>
            <family val="2"/>
          </rPr>
          <t xml:space="preserve">Utilizado cuando el expediente será tramitado en otra sede judicial.
</t>
        </r>
      </text>
    </comment>
    <comment ref="F32" authorId="5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S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41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42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Q42" authorId="5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3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N46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N50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F60" authorId="2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</commentList>
</comments>
</file>

<file path=xl/comments5.xml><?xml version="1.0" encoding="utf-8"?>
<comments xmlns="http://schemas.openxmlformats.org/spreadsheetml/2006/main">
  <authors>
    <author>Cricia Cañas</author>
    <author>rlemus</author>
    <author>Crissia Marisol Cañas</author>
    <author>usuario</author>
    <author>GUILLERMO</author>
    <author>Cricia Marisol Cañas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Q14" authorId="2" shapeId="0">
      <text>
        <r>
          <rPr>
            <sz val="9"/>
            <color indexed="81"/>
            <rFont val="Tahoma"/>
            <family val="2"/>
          </rPr>
          <t>Total de expedientes que se descargan en el cuadro B.3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D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J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27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30" authorId="4" shapeId="0">
      <text>
        <r>
          <rPr>
            <sz val="8"/>
            <color indexed="81"/>
            <rFont val="Tahoma"/>
            <family val="2"/>
          </rPr>
          <t xml:space="preserve">Utilizado cuando el expediente será tramitado en otra sede judicial.
</t>
        </r>
      </text>
    </comment>
    <comment ref="F32" authorId="5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S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41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42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Q42" authorId="5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3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N46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N50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F60" authorId="2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</commentList>
</comments>
</file>

<file path=xl/comments6.xml><?xml version="1.0" encoding="utf-8"?>
<comments xmlns="http://schemas.openxmlformats.org/spreadsheetml/2006/main">
  <authors>
    <author>Cricia Cañas</author>
    <author>rlemus</author>
    <author>Crissia Marisol Cañas</author>
    <author>usuario</author>
    <author>GUILLERMO</author>
    <author>Cricia Marisol Cañas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Q14" authorId="2" shapeId="0">
      <text>
        <r>
          <rPr>
            <sz val="9"/>
            <color indexed="81"/>
            <rFont val="Tahoma"/>
            <family val="2"/>
          </rPr>
          <t>Total de expedientes que se descargan en el cuadro B.3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D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J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27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30" authorId="4" shapeId="0">
      <text>
        <r>
          <rPr>
            <sz val="8"/>
            <color indexed="81"/>
            <rFont val="Tahoma"/>
            <family val="2"/>
          </rPr>
          <t xml:space="preserve">Utilizado cuando el expediente será tramitado en otra sede judicial.
</t>
        </r>
      </text>
    </comment>
    <comment ref="F32" authorId="5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S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41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42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Q42" authorId="5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3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N46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N50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F60" authorId="2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</commentList>
</comments>
</file>

<file path=xl/comments7.xml><?xml version="1.0" encoding="utf-8"?>
<comments xmlns="http://schemas.openxmlformats.org/spreadsheetml/2006/main">
  <authors>
    <author>Cricia Cañas</author>
    <author>rlemus</author>
    <author>Crissia Marisol Cañas</author>
    <author>usuario</author>
    <author>GUILLERMO</author>
    <author>Cricia Marisol Cañas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Q14" authorId="2" shapeId="0">
      <text>
        <r>
          <rPr>
            <sz val="9"/>
            <color indexed="81"/>
            <rFont val="Tahoma"/>
            <family val="2"/>
          </rPr>
          <t>Total de expedientes que se descargan en el cuadro B.3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D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J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27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30" authorId="4" shapeId="0">
      <text>
        <r>
          <rPr>
            <sz val="8"/>
            <color indexed="81"/>
            <rFont val="Tahoma"/>
            <family val="2"/>
          </rPr>
          <t xml:space="preserve">Utilizado cuando el expediente será tramitado en otra sede judicial.
</t>
        </r>
      </text>
    </comment>
    <comment ref="F32" authorId="5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S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41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42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Q42" authorId="5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3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N46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N50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F60" authorId="2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</commentList>
</comments>
</file>

<file path=xl/comments8.xml><?xml version="1.0" encoding="utf-8"?>
<comments xmlns="http://schemas.openxmlformats.org/spreadsheetml/2006/main">
  <authors>
    <author>Cricia Cañas</author>
    <author>rlemus</author>
    <author>Crissia Marisol Cañas</author>
    <author>usuario</author>
    <author>GUILLERMO</author>
    <author>Cricia Marisol Cañas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Q14" authorId="2" shapeId="0">
      <text>
        <r>
          <rPr>
            <sz val="9"/>
            <color indexed="81"/>
            <rFont val="Tahoma"/>
            <family val="2"/>
          </rPr>
          <t>Total de expedientes que se descargan en el cuadro B.3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D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J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27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30" authorId="4" shapeId="0">
      <text>
        <r>
          <rPr>
            <sz val="8"/>
            <color indexed="81"/>
            <rFont val="Tahoma"/>
            <family val="2"/>
          </rPr>
          <t xml:space="preserve">Utilizado cuando el expediente será tramitado en otra sede judicial.
</t>
        </r>
      </text>
    </comment>
    <comment ref="F32" authorId="5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S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41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42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Q42" authorId="5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3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N46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N50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F60" authorId="2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</commentList>
</comments>
</file>

<file path=xl/comments9.xml><?xml version="1.0" encoding="utf-8"?>
<comments xmlns="http://schemas.openxmlformats.org/spreadsheetml/2006/main">
  <authors>
    <author>Cricia Cañas</author>
    <author>rlemus</author>
    <author>Crissia Marisol Cañas</author>
    <author>usuario</author>
    <author>GUILLERMO</author>
    <author>Cricia Marisol Cañas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Q14" authorId="2" shapeId="0">
      <text>
        <r>
          <rPr>
            <sz val="9"/>
            <color indexed="81"/>
            <rFont val="Tahoma"/>
            <family val="2"/>
          </rPr>
          <t>Total de expedientes que se descargan en el cuadro B.3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D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J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27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30" authorId="4" shapeId="0">
      <text>
        <r>
          <rPr>
            <sz val="8"/>
            <color indexed="81"/>
            <rFont val="Tahoma"/>
            <family val="2"/>
          </rPr>
          <t xml:space="preserve">Utilizado cuando el expediente será tramitado en otra sede judicial.
</t>
        </r>
      </text>
    </comment>
    <comment ref="F32" authorId="5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S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41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42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Q42" authorId="5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3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N46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N50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F60" authorId="2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</commentList>
</comments>
</file>

<file path=xl/comments10.xml><?xml version="1.0" encoding="utf-8"?>
<comments xmlns="http://schemas.openxmlformats.org/spreadsheetml/2006/main">
  <authors>
    <author>Cricia Cañas</author>
    <author>rlemus</author>
    <author>Crissia Marisol Cañas</author>
    <author>usuario</author>
    <author>GUILLERMO</author>
    <author>Cricia Marisol Cañas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Q14" authorId="2" shapeId="0">
      <text>
        <r>
          <rPr>
            <sz val="9"/>
            <color indexed="81"/>
            <rFont val="Tahoma"/>
            <family val="2"/>
          </rPr>
          <t>Total de expedientes que se descargan en el cuadro B.3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D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J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27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30" authorId="4" shapeId="0">
      <text>
        <r>
          <rPr>
            <sz val="8"/>
            <color indexed="81"/>
            <rFont val="Tahoma"/>
            <family val="2"/>
          </rPr>
          <t xml:space="preserve">Utilizado cuando el expediente será tramitado en otra sede judicial.
</t>
        </r>
      </text>
    </comment>
    <comment ref="F32" authorId="5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S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41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42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Q42" authorId="5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3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N46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N50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F60" authorId="2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</commentList>
</comments>
</file>

<file path=xl/comments11.xml><?xml version="1.0" encoding="utf-8"?>
<comments xmlns="http://schemas.openxmlformats.org/spreadsheetml/2006/main">
  <authors>
    <author>Cricia Cañas</author>
    <author>rlemus</author>
    <author>Crissia Marisol Cañas</author>
    <author>usuario</author>
    <author>GUILLERMO</author>
    <author>Cricia Marisol Cañas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Q14" authorId="2" shapeId="0">
      <text>
        <r>
          <rPr>
            <sz val="9"/>
            <color indexed="81"/>
            <rFont val="Tahoma"/>
            <family val="2"/>
          </rPr>
          <t>Total de expedientes que se descargan en el cuadro B.3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D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J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27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30" authorId="4" shapeId="0">
      <text>
        <r>
          <rPr>
            <sz val="8"/>
            <color indexed="81"/>
            <rFont val="Tahoma"/>
            <family val="2"/>
          </rPr>
          <t xml:space="preserve">Utilizado cuando el expediente será tramitado en otra sede judicial.
</t>
        </r>
      </text>
    </comment>
    <comment ref="F32" authorId="5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S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41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42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Q42" authorId="5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3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N46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N50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F60" authorId="2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</commentList>
</comments>
</file>

<file path=xl/comments12.xml><?xml version="1.0" encoding="utf-8"?>
<comments xmlns="http://schemas.openxmlformats.org/spreadsheetml/2006/main">
  <authors>
    <author>Cricia Cañas</author>
    <author>rlemus</author>
    <author>Crissia Marisol Cañas</author>
    <author>usuario</author>
    <author>GUILLERMO</author>
    <author>Cricia Marisol Cañas</author>
  </authors>
  <commentList>
    <comment ref="D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INICIO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4" authorId="0" shapeId="0">
      <text>
        <r>
          <rPr>
            <b/>
            <sz val="8"/>
            <color indexed="81"/>
            <rFont val="Tahoma"/>
            <family val="2"/>
          </rPr>
          <t xml:space="preserve">EXPEDIENTES INGRESADOS:
</t>
        </r>
        <r>
          <rPr>
            <sz val="8"/>
            <color indexed="81"/>
            <rFont val="Tahoma"/>
            <family val="2"/>
          </rPr>
          <t xml:space="preserve">Son todas las demandas o solicitudes sometidas a la consideración del Juez, con el objeto de dirimir conflictos o dar certeza jurídica a los hechos planteados.
</t>
        </r>
        <r>
          <rPr>
            <b/>
            <u/>
            <sz val="8"/>
            <color indexed="81"/>
            <rFont val="Tahoma"/>
            <family val="2"/>
          </rPr>
          <t xml:space="preserve">Se excluyen: </t>
        </r>
        <r>
          <rPr>
            <sz val="8"/>
            <color indexed="81"/>
            <rFont val="Tahoma"/>
            <family val="2"/>
          </rPr>
          <t>las diligencias inherentes al proceso principal, cualquier tipo de incidente que se genere producto de alguna causa ya en trámite y actos previos a la demanda.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1" shapeId="0">
      <text>
        <r>
          <rPr>
            <b/>
            <sz val="8"/>
            <color indexed="81"/>
            <rFont val="Tahoma"/>
            <family val="2"/>
          </rPr>
          <t xml:space="preserve">EXPEDIENTES REACTIVADOS:
 </t>
        </r>
        <r>
          <rPr>
            <sz val="8"/>
            <color indexed="81"/>
            <rFont val="Tahoma"/>
            <family val="2"/>
          </rPr>
          <t xml:space="preserve">Son los expedientes o causas terminadas mediante una resolución final, que por resolución del Tribunal Superior, Juzgado o Tribunal de igual jerarquía, se ordena nuevamente el conocimiento del asunto sometido a consideración del Juez
</t>
        </r>
      </text>
    </comment>
    <comment ref="L14" authorId="1" shapeId="0">
      <text>
        <r>
          <rPr>
            <b/>
            <sz val="8"/>
            <color indexed="81"/>
            <rFont val="Tahoma"/>
            <family val="2"/>
          </rPr>
          <t>Concepto:</t>
        </r>
        <r>
          <rPr>
            <sz val="8"/>
            <color indexed="81"/>
            <rFont val="Tahoma"/>
            <family val="2"/>
          </rPr>
          <t xml:space="preserve"> Esta columna se utiliza cuando hay una conversión de delitos de grave a menos grave o viceversa.
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 xml:space="preserve">EXPEDIENTES FENECIDOS O RESUELTOS:
</t>
        </r>
        <r>
          <rPr>
            <sz val="8"/>
            <color indexed="81"/>
            <rFont val="Tahoma"/>
            <family val="2"/>
          </rPr>
          <t xml:space="preserve">Son todos aquellos expedientes 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8"/>
            <color indexed="81"/>
            <rFont val="Tahoma"/>
            <family val="2"/>
          </rPr>
          <t xml:space="preserve">NOTA: </t>
        </r>
        <r>
          <rPr>
            <sz val="8"/>
            <color indexed="81"/>
            <rFont val="Tahoma"/>
            <family val="2"/>
          </rPr>
          <t xml:space="preserve">
Para que los datos aparezcan en ésta columna, recuerde que primero deberá llenar el detalle de los cuadros del Literal </t>
        </r>
        <r>
          <rPr>
            <b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. </t>
        </r>
        <r>
          <rPr>
            <b/>
            <sz val="8"/>
            <color indexed="81"/>
            <rFont val="Tahoma"/>
            <family val="2"/>
          </rPr>
          <t>Detalle de Expedientes en Materia Penal</t>
        </r>
        <r>
          <rPr>
            <sz val="8"/>
            <color indexed="81"/>
            <rFont val="Tahoma"/>
            <family val="2"/>
          </rPr>
          <t xml:space="preserve"> y automáticamente se le irán llenado las celdas respectivas.</t>
        </r>
      </text>
    </comment>
    <comment ref="Q14" authorId="2" shapeId="0">
      <text>
        <r>
          <rPr>
            <sz val="9"/>
            <color indexed="81"/>
            <rFont val="Tahoma"/>
            <family val="2"/>
          </rPr>
          <t>Total de expedientes que se descargan en el cuadro B.3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 xml:space="preserve">EXPEDIENTES EN TRÁMITE AL FINAL: 
</t>
        </r>
        <r>
          <rPr>
            <sz val="8"/>
            <color indexed="81"/>
            <rFont val="Tahoma"/>
            <family val="2"/>
          </rPr>
          <t>Son todos aquellos Expedientes pendientes, activos,  circulantes e Inactivos, formados por todos aquellos casos que el final de un período están a la espera de una resolución, sentencia u otro tipo de auto, que le ponga fin al caso.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Recuerde : </t>
        </r>
        <r>
          <rPr>
            <sz val="8"/>
            <color indexed="81"/>
            <rFont val="Tahoma"/>
            <family val="2"/>
          </rPr>
          <t>éste dato es la suma de los juicios inactivos más los pendientes de Audiencia y por lo tanto no puede ser menor que el total de los Inactivos acumulado al final del mes.
1- Cuando le queda</t>
        </r>
        <r>
          <rPr>
            <b/>
            <sz val="8"/>
            <color indexed="81"/>
            <rFont val="Tahoma"/>
            <family val="2"/>
          </rPr>
          <t xml:space="preserve"> IGUAL </t>
        </r>
        <r>
          <rPr>
            <sz val="8"/>
            <color indexed="81"/>
            <rFont val="Tahoma"/>
            <family val="2"/>
          </rPr>
          <t>es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porque no quedó ningún Expediente sin celebración de audiencia.
2- Cuando es </t>
        </r>
        <r>
          <rPr>
            <b/>
            <sz val="8"/>
            <color indexed="81"/>
            <rFont val="Tahoma"/>
            <family val="2"/>
          </rPr>
          <t xml:space="preserve">MAYOR </t>
        </r>
        <r>
          <rPr>
            <sz val="8"/>
            <color indexed="81"/>
            <rFont val="Tahoma"/>
            <family val="2"/>
          </rPr>
          <t xml:space="preserve">es porque quedó pendiente algún expediente pendiente de audiencia. Puede comprobarlo en el libro de entrada.
</t>
        </r>
        <r>
          <rPr>
            <b/>
            <u/>
            <sz val="8"/>
            <color indexed="81"/>
            <rFont val="Tahoma"/>
            <family val="2"/>
          </rPr>
          <t>Advertencia:</t>
        </r>
        <r>
          <rPr>
            <sz val="8"/>
            <color indexed="81"/>
            <rFont val="Tahoma"/>
            <family val="2"/>
          </rPr>
          <t xml:space="preserve">
Si la casilla le cambia al color significa:
</t>
        </r>
        <r>
          <rPr>
            <b/>
            <sz val="8"/>
            <color indexed="81"/>
            <rFont val="Tahoma"/>
            <family val="2"/>
          </rPr>
          <t xml:space="preserve">
1. ROJO INTENSO</t>
        </r>
        <r>
          <rPr>
            <sz val="8"/>
            <color indexed="81"/>
            <rFont val="Tahoma"/>
            <family val="2"/>
          </rPr>
          <t xml:space="preserve">: es porque el dato calculado en Trámite al Final es menor que el Total de los Inactivos acumulados al Final del Mes.  (Total Literal C.1 acumulados al Final del Mes).
</t>
        </r>
        <r>
          <rPr>
            <b/>
            <sz val="8"/>
            <color indexed="81"/>
            <rFont val="Tahoma"/>
            <family val="2"/>
          </rPr>
          <t xml:space="preserve">
2.- MORADO INTENSO:</t>
        </r>
        <r>
          <rPr>
            <sz val="8"/>
            <color indexed="81"/>
            <rFont val="Tahoma"/>
            <family val="2"/>
          </rPr>
          <t xml:space="preserve"> es porque el dato calculado en Trámite al Final es negativo</t>
        </r>
      </text>
    </comment>
    <comment ref="D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J20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NARANJA INTENSO: </t>
        </r>
        <r>
          <rPr>
            <sz val="9"/>
            <color indexed="81"/>
            <rFont val="Tahoma"/>
            <family val="2"/>
          </rPr>
          <t xml:space="preserve">es porque el dato de </t>
        </r>
        <r>
          <rPr>
            <u/>
            <sz val="9"/>
            <color indexed="81"/>
            <rFont val="Tahoma"/>
            <family val="2"/>
          </rPr>
          <t>Acumulados al final</t>
        </r>
        <r>
          <rPr>
            <sz val="9"/>
            <color indexed="81"/>
            <rFont val="Tahoma"/>
            <family val="2"/>
          </rPr>
          <t xml:space="preserve"> es mayor que el que el dato en trámite a inicio del mes del resumen (Cuadro A. Resumen de Procesos, numeral 1 Acción pública).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27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30" authorId="4" shapeId="0">
      <text>
        <r>
          <rPr>
            <sz val="8"/>
            <color indexed="81"/>
            <rFont val="Tahoma"/>
            <family val="2"/>
          </rPr>
          <t xml:space="preserve">Utilizado cuando el expediente será tramitado en otra sede judicial.
</t>
        </r>
      </text>
    </comment>
    <comment ref="F32" authorId="5" shapeId="0">
      <text>
        <r>
          <rPr>
            <sz val="9"/>
            <color indexed="81"/>
            <rFont val="Tahoma"/>
            <family val="2"/>
          </rPr>
          <t xml:space="preserve">Se Sobresee Definitivamente por Cumplimientos de Plazos Procesales
</t>
        </r>
      </text>
    </comment>
    <comment ref="M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que el dato calculado en Trámite al inicio es negativo</t>
        </r>
      </text>
    </comment>
    <comment ref="S34" authorId="2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numero rojo:</t>
        </r>
        <r>
          <rPr>
            <sz val="9"/>
            <color indexed="81"/>
            <rFont val="Tahoma"/>
            <family val="2"/>
          </rPr>
          <t xml:space="preserve"> significa que el dato calculado Acumulados al final es negativo</t>
        </r>
      </text>
    </comment>
    <comment ref="A41" authorId="3" shapeId="0">
      <text>
        <r>
          <rPr>
            <b/>
            <sz val="7"/>
            <color indexed="81"/>
            <rFont val="Tahoma"/>
            <family val="2"/>
          </rPr>
          <t>Obstáculos
Art. 30.-</t>
        </r>
        <r>
          <rPr>
            <sz val="7"/>
            <color indexed="81"/>
            <rFont val="Tahoma"/>
            <family val="2"/>
          </rPr>
          <t xml:space="preserve"> Si el ejercicio de la acción penal depende de una cuestión prejudicial, una condición de procesabilidad u otro requisito para proceder, se suspenderá su ejercicio hasta que desaparezca el obstáculo conforme a lo establecido en la Constitución y demás leyes</t>
        </r>
        <r>
          <rPr>
            <b/>
            <sz val="7"/>
            <color indexed="81"/>
            <rFont val="Tahoma"/>
            <family val="2"/>
          </rPr>
          <t xml:space="preserve">
Incapacidad sobreviviente.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Art. 85. -</t>
        </r>
        <r>
          <rPr>
            <sz val="7"/>
            <color indexed="81"/>
            <rFont val="Tahoma"/>
            <family val="2"/>
          </rPr>
          <t xml:space="preserve"> Si durante el procedimiento sobreviene una enfermedad mental, que excluya la capacidad de entender o disponer del imputado, en cuanto a los actos del proceso, el juez previo dictamen pericial, ordenará la suspensión del trámite del procedimiento hasta que desaparezca la incapacidad. Esta suspensión impedirá la declaración indagatoria y el juicio, pero no que se investigue el hecho o que continúe el procedimiento con respecto a coimputados.
</t>
        </r>
      </text>
    </comment>
    <comment ref="M42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Q42" authorId="5" shapeId="0">
      <text>
        <r>
          <rPr>
            <b/>
            <sz val="9"/>
            <color indexed="81"/>
            <rFont val="Tahoma"/>
            <family val="2"/>
          </rPr>
          <t xml:space="preserve">Como por Ejemplo:
</t>
        </r>
        <r>
          <rPr>
            <sz val="9"/>
            <color indexed="81"/>
            <rFont val="Tahoma"/>
            <family val="2"/>
          </rPr>
          <t>- Inspecciones
- Experticia Balística,
-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3" authorId="5" shapeId="0">
      <text>
        <r>
          <rPr>
            <b/>
            <sz val="8"/>
            <color indexed="81"/>
            <rFont val="Tahoma"/>
            <family val="2"/>
          </rPr>
          <t xml:space="preserve">Definición: </t>
        </r>
        <r>
          <rPr>
            <sz val="8"/>
            <color indexed="81"/>
            <rFont val="Tahoma"/>
            <family val="2"/>
          </rPr>
          <t xml:space="preserve">Impulso y Ordenación material del proceso.
</t>
        </r>
      </text>
    </comment>
    <comment ref="N46" authorId="0" shapeId="0">
      <text>
        <r>
          <rPr>
            <b/>
            <sz val="7"/>
            <color indexed="81"/>
            <rFont val="Tahoma"/>
            <family val="2"/>
          </rPr>
          <t>Procedentes</t>
        </r>
        <r>
          <rPr>
            <sz val="7"/>
            <color indexed="81"/>
            <rFont val="Tahoma"/>
            <family val="2"/>
          </rPr>
          <t xml:space="preserve"> de Otras Sedes Judiciales y Realizadas por la Sede Judicial.</t>
        </r>
      </text>
    </comment>
    <comment ref="N50" authorId="0" shapeId="0">
      <text>
        <r>
          <rPr>
            <sz val="7"/>
            <color indexed="81"/>
            <rFont val="Tahoma"/>
            <family val="2"/>
          </rPr>
          <t xml:space="preserve">Generadas y realizadas en la Sede Judicial
</t>
        </r>
      </text>
    </comment>
    <comment ref="F60" authorId="2" shapeId="0">
      <text>
        <r>
          <rPr>
            <b/>
            <sz val="9"/>
            <color indexed="81"/>
            <rFont val="Tahoma"/>
            <family val="2"/>
          </rPr>
          <t xml:space="preserve">Modalidad Presente: </t>
        </r>
        <r>
          <rPr>
            <sz val="9"/>
            <color indexed="81"/>
            <rFont val="Tahoma"/>
            <family val="2"/>
          </rPr>
          <t>Cuándo se realizan dentro de la sede judicial con presencia física de los involucrados.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 xml:space="preserve">Modalidad Virtual:
</t>
        </r>
        <r>
          <rPr>
            <sz val="9"/>
            <color indexed="81"/>
            <rFont val="Tahoma"/>
            <family val="2"/>
          </rPr>
          <t xml:space="preserve">Cuándo se utiliza el medio electrónico para realizar la audiencia sin presencia física de los involucrados.
</t>
        </r>
      </text>
    </comment>
  </commentList>
</comments>
</file>

<file path=xl/sharedStrings.xml><?xml version="1.0" encoding="utf-8"?>
<sst xmlns="http://schemas.openxmlformats.org/spreadsheetml/2006/main" count="2616" uniqueCount="167">
  <si>
    <t>DEPARTAMENTO:</t>
  </si>
  <si>
    <t>MES:</t>
  </si>
  <si>
    <t xml:space="preserve"> AÑO:</t>
  </si>
  <si>
    <t>Concepto</t>
  </si>
  <si>
    <t xml:space="preserve">Observaciones: </t>
  </si>
  <si>
    <t>Nombre del Juez(a) a evaluar:</t>
  </si>
  <si>
    <t>Menos Graves</t>
  </si>
  <si>
    <t>Graves</t>
  </si>
  <si>
    <t>Sello</t>
  </si>
  <si>
    <t>Por Materia</t>
  </si>
  <si>
    <t>Por Territorio</t>
  </si>
  <si>
    <t>Recusación</t>
  </si>
  <si>
    <t>Recibidas</t>
  </si>
  <si>
    <t>Realizadas</t>
  </si>
  <si>
    <t xml:space="preserve">Provisional </t>
  </si>
  <si>
    <t>Definitivo</t>
  </si>
  <si>
    <t>Menores de 18 años</t>
  </si>
  <si>
    <t>Adultos</t>
  </si>
  <si>
    <t>Total</t>
  </si>
  <si>
    <t>Excusa</t>
  </si>
  <si>
    <t>Otro tipo de diligencias realizadas</t>
  </si>
  <si>
    <t>MUNICIPIO:</t>
  </si>
  <si>
    <t>Tipo de Delito</t>
  </si>
  <si>
    <t>JUZGADO:</t>
  </si>
  <si>
    <t>FAX:</t>
  </si>
  <si>
    <t>E-mail:</t>
  </si>
  <si>
    <t>En calidad de Anticipo de Prueba</t>
  </si>
  <si>
    <t>Al inicio del mes</t>
  </si>
  <si>
    <t>En el Mes</t>
  </si>
  <si>
    <t>Fecha:</t>
  </si>
  <si>
    <t>Persona Jurídica</t>
  </si>
  <si>
    <t>INFORME ÚNICO DE GESTIÓN MENSUAL DE LOS JUZGADOS DE INSTRUCCIÓN</t>
  </si>
  <si>
    <t>Total de Fenecidos</t>
  </si>
  <si>
    <t>B.2     Procesos Fenecidos o Resueltos durante el Mes</t>
  </si>
  <si>
    <t>Otros</t>
  </si>
  <si>
    <t>Auto de Apertura a Juicio</t>
  </si>
  <si>
    <t>Conversión</t>
  </si>
  <si>
    <t>Capturados</t>
  </si>
  <si>
    <t>Por Cumplimiento</t>
  </si>
  <si>
    <t>Recurso Apelación por Procedimiento de Faltas</t>
  </si>
  <si>
    <t>A. Resumen de Expedientes</t>
  </si>
  <si>
    <t>ENERO</t>
  </si>
  <si>
    <t>Total…</t>
  </si>
  <si>
    <t>Ordenadas</t>
  </si>
  <si>
    <t xml:space="preserve"> 1. Emplazamientos</t>
  </si>
  <si>
    <t xml:space="preserve"> 3. Notificación por Medio Electrónico</t>
  </si>
  <si>
    <t xml:space="preserve"> 5. Cita/Convocatoria</t>
  </si>
  <si>
    <t>Calendario de días Laborados por Suplentes en ésta Sede Judicial</t>
  </si>
  <si>
    <t>Calidad:</t>
  </si>
  <si>
    <t>Nombre y Firma  del Juez(a) que rinde el Informe:</t>
  </si>
  <si>
    <t>Total…..</t>
  </si>
  <si>
    <t>1- Sobreseimientos Provisionales</t>
  </si>
  <si>
    <t>2- En Plazo Conciliatorio</t>
  </si>
  <si>
    <t>3- Suspensión Condicional del Procedimiento</t>
  </si>
  <si>
    <t>4- Criterios de Oportunidad</t>
  </si>
  <si>
    <t>B.2.1 Formas de Terminación de los Expedientes Inactivos</t>
  </si>
  <si>
    <t>1. Por Acumulación</t>
  </si>
  <si>
    <t>1. Comisiones Procesales</t>
  </si>
  <si>
    <t>2. Exhortos o Cartas Rogatorias</t>
  </si>
  <si>
    <t>1. Sentencias</t>
  </si>
  <si>
    <t>2. Autos Definitivos</t>
  </si>
  <si>
    <t>3. Autos Simples</t>
  </si>
  <si>
    <t>4. Decretos</t>
  </si>
  <si>
    <t>B.2.2 Expedientes por Autos de Apertura</t>
  </si>
  <si>
    <t xml:space="preserve">          1. Autos de Apertura a Juicio</t>
  </si>
  <si>
    <t xml:space="preserve">          1. Sentencias Absolutorias</t>
  </si>
  <si>
    <t xml:space="preserve">          2. Sentencias Condenatorias</t>
  </si>
  <si>
    <t xml:space="preserve">          3. Sentencias Mixtas</t>
  </si>
  <si>
    <t xml:space="preserve">       2. Por Reparación del Daño</t>
  </si>
  <si>
    <t xml:space="preserve">       3. Por revocatoria de Instancia (Acción Pública previa instancia particular)</t>
  </si>
  <si>
    <t xml:space="preserve">       4. Sobreseimiento Definitivo Art. 350 Pr.P.</t>
  </si>
  <si>
    <t xml:space="preserve">       5. Otras formas (Especifique)</t>
  </si>
  <si>
    <t>B.2.5 Otras formas de terminación por expediente</t>
  </si>
  <si>
    <t>E. Otras Diligencias Realizadas</t>
  </si>
  <si>
    <t>1.  Por Ausencia del Imputado con medidas</t>
  </si>
  <si>
    <t xml:space="preserve">2.  Por incidentes </t>
  </si>
  <si>
    <t>3.  Práctica de Diligencia fuera de audiencia</t>
  </si>
  <si>
    <t>1. Imputados condenados por Procedimiento Abreviado</t>
  </si>
  <si>
    <t>2. Imputados absueltos por Procedimiento Abreviado</t>
  </si>
  <si>
    <t>1. Imputados sin Medidas</t>
  </si>
  <si>
    <t>2. Imputados con Detención Provisional</t>
  </si>
  <si>
    <t xml:space="preserve">3. Imputados con Medidas Cautelares Sustitutivas </t>
  </si>
  <si>
    <t>4. Imputados con Medidas de Internación Provisional</t>
  </si>
  <si>
    <t>Resueltos en el mes</t>
  </si>
  <si>
    <t xml:space="preserve"> 4. Notificación por Notario</t>
  </si>
  <si>
    <t>Nombre y Firma del Secretario(a):</t>
  </si>
  <si>
    <t xml:space="preserve"> C.  Movimiento de los Imputados por Rebeldía</t>
  </si>
  <si>
    <t xml:space="preserve">3. Imputados Sobreseídos </t>
  </si>
  <si>
    <t>No. de Víctimas con Régimen de Protección</t>
  </si>
  <si>
    <t>Nombre y Firma de quien Elaboró el Informe:</t>
  </si>
  <si>
    <t>Reactivados</t>
  </si>
  <si>
    <t>Fenecidos o Resueltos</t>
  </si>
  <si>
    <t>Ingresados</t>
  </si>
  <si>
    <t>D. Resoluciones Decretadas</t>
  </si>
  <si>
    <t>B.2.3 Procedimiento Abreviado (Expediente)</t>
  </si>
  <si>
    <t>Parte 2:</t>
  </si>
  <si>
    <t>Mes:</t>
  </si>
  <si>
    <t>Año:</t>
  </si>
  <si>
    <t xml:space="preserve">       1. Por Autorización de Conciliaciones (Efecto Inmediato)</t>
  </si>
  <si>
    <t>Virtual</t>
  </si>
  <si>
    <t>1. Preliminares</t>
  </si>
  <si>
    <t>2. Para aplicar Procedimiento Abreviado</t>
  </si>
  <si>
    <t>3. Revisión de Medidas Cautelares</t>
  </si>
  <si>
    <t>4. Para aplicación de Internación Provisional</t>
  </si>
  <si>
    <t xml:space="preserve">5.Otras Audiencias </t>
  </si>
  <si>
    <t xml:space="preserve"> Audiencias Realizadas en el mes</t>
  </si>
  <si>
    <t>Autos de Instrucción y Medidas Cautelares</t>
  </si>
  <si>
    <t>Motivos de Frustración o Suspensión de Audiencias</t>
  </si>
  <si>
    <t>Procesos Penales con Legislación Derogada en los casos en los que existan</t>
  </si>
  <si>
    <t>Modalidad</t>
  </si>
  <si>
    <t>1. Por Nulidad Absoluta</t>
  </si>
  <si>
    <t>2. Conversión de la Acción Pública en Privada</t>
  </si>
  <si>
    <t>3. Otras Formas de Terminación</t>
  </si>
  <si>
    <t>2- Conversión del Expediente de grave a menos grave o viceversa</t>
  </si>
  <si>
    <t>3. Por Incompetencia</t>
  </si>
  <si>
    <t>4- Impedimentos</t>
  </si>
  <si>
    <t>Modificación</t>
  </si>
  <si>
    <r>
      <t xml:space="preserve">B.1 </t>
    </r>
    <r>
      <rPr>
        <b/>
        <u/>
        <sz val="7"/>
        <rFont val="Times New Roman"/>
        <family val="1"/>
      </rPr>
      <t>Expedientes</t>
    </r>
    <r>
      <rPr>
        <b/>
        <sz val="7"/>
        <rFont val="Times New Roman"/>
        <family val="1"/>
      </rPr>
      <t xml:space="preserve"> Inactivos hasta el mes que reporta</t>
    </r>
  </si>
  <si>
    <t>Mujeres</t>
  </si>
  <si>
    <t>Hombres</t>
  </si>
  <si>
    <t>Presente</t>
  </si>
  <si>
    <t xml:space="preserve"> 2. Notificación modo tradicional</t>
  </si>
  <si>
    <t>5.  Por incomparecencia del Fiscal, Querellante o Defensor</t>
  </si>
  <si>
    <t>4.  Por incomparecencia del Juez</t>
  </si>
  <si>
    <t>6.  Traslado del Imputado (Presente)</t>
  </si>
  <si>
    <t>7.  Utilización de la modalidad virtual</t>
  </si>
  <si>
    <t>8.  Otros Motivos</t>
  </si>
  <si>
    <t>Detalle de Víctimas por Sexo durante el mes</t>
  </si>
  <si>
    <t xml:space="preserve"> Procesados recibidos durante el mes</t>
  </si>
  <si>
    <t>Procesos remitidos a los Juzgados de Vigilancia Penitenciaria y Ejecución de la Pena</t>
  </si>
  <si>
    <t>B.3 Otros (descarga de inventario)</t>
  </si>
  <si>
    <t>Al inicio</t>
  </si>
  <si>
    <t>5. Imputados Rebeldes absueltos</t>
  </si>
  <si>
    <t>4. Imputados Rebeldes condenados</t>
  </si>
  <si>
    <t>7. Imputados con Suspensión Condicional del Procedimiento</t>
  </si>
  <si>
    <t>8. Imputados con Autorización de Conciliación</t>
  </si>
  <si>
    <t>9. Imputados con Auto de Apertura a Juicio</t>
  </si>
  <si>
    <t>6. Imputados rebeldes Sobreseídos</t>
  </si>
  <si>
    <t>DISTRITO:</t>
  </si>
  <si>
    <t>Fenecidos/resueltos</t>
  </si>
  <si>
    <t>Suspensión Condicional del Procedimiento</t>
  </si>
  <si>
    <t>Utilidad pública</t>
  </si>
  <si>
    <t>TELÉFONO:</t>
  </si>
  <si>
    <t>5- Dos o más supuestos de Inactividad</t>
  </si>
  <si>
    <t>6- Otros (especifique)</t>
  </si>
  <si>
    <t>Acumulados al final</t>
  </si>
  <si>
    <t>Menos graves</t>
  </si>
  <si>
    <t>En trámite al final del mes</t>
  </si>
  <si>
    <t>En trámite al inicio del mes</t>
  </si>
  <si>
    <t>En el mes</t>
  </si>
  <si>
    <t>En trámite al inicio</t>
  </si>
  <si>
    <t>En trámite al final</t>
  </si>
  <si>
    <t>B.2.4 Sobreseimientos Definitivos (por Expediente)</t>
  </si>
  <si>
    <t>G. Actos de Comunicación durante el mes</t>
  </si>
  <si>
    <t>F. Actuaciones Procesales durante el mes</t>
  </si>
  <si>
    <t>FEBRERO</t>
  </si>
  <si>
    <t>Detalle de la situación jurídica por Imputado durante el mes reportado (Mensual)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</si>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</sst>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€]* #,##0.00_);_([$€]* \(#,##0.00\);_([$€]* &quot;-&quot;??_);_(@_)"/>
    <numFmt numFmtId="165" formatCode="0_);\(0\)"/>
    <numFmt numFmtId="166" formatCode="dd/mm/yyyy;@"/>
  </numFmts>
  <fonts count="34" x14ac:knownFonts="1">
    <font>
      <sz val="10"/>
      <name val="Arial"/>
    </font>
    <font>
      <sz val="7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0"/>
      <color indexed="22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6"/>
      <name val="Times New Roman"/>
      <family val="1"/>
    </font>
    <font>
      <sz val="6"/>
      <name val="Times New Roman"/>
      <family val="1"/>
    </font>
    <font>
      <b/>
      <u/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sz val="7"/>
      <color indexed="81"/>
      <name val="Tahoma"/>
      <family val="2"/>
    </font>
    <font>
      <sz val="9"/>
      <color indexed="81"/>
      <name val="Tahoma"/>
      <family val="2"/>
    </font>
    <font>
      <b/>
      <sz val="7"/>
      <color indexed="81"/>
      <name val="Tahoma"/>
      <family val="2"/>
    </font>
    <font>
      <b/>
      <sz val="9"/>
      <color indexed="81"/>
      <name val="Tahoma"/>
      <family val="2"/>
    </font>
    <font>
      <b/>
      <sz val="6.5"/>
      <name val="Times New Roman"/>
      <family val="1"/>
    </font>
    <font>
      <sz val="11"/>
      <name val="Times New Roman"/>
      <family val="1"/>
    </font>
    <font>
      <sz val="9"/>
      <color theme="0"/>
      <name val="Times New Roman"/>
      <family val="1"/>
    </font>
    <font>
      <b/>
      <sz val="7"/>
      <color theme="0"/>
      <name val="Times New Roman"/>
      <family val="1"/>
    </font>
    <font>
      <sz val="7"/>
      <color theme="0"/>
      <name val="Times New Roman"/>
      <family val="1"/>
    </font>
    <font>
      <b/>
      <sz val="9"/>
      <color theme="0"/>
      <name val="Times New Roman"/>
      <family val="1"/>
    </font>
    <font>
      <b/>
      <u/>
      <sz val="7"/>
      <name val="Times New Roman"/>
      <family val="1"/>
    </font>
    <font>
      <b/>
      <sz val="7"/>
      <name val="Arial"/>
      <family val="2"/>
    </font>
    <font>
      <sz val="8"/>
      <color rgb="FF000000"/>
      <name val="Segoe UI"/>
      <family val="2"/>
    </font>
    <font>
      <b/>
      <u/>
      <sz val="9"/>
      <color indexed="81"/>
      <name val="Tahoma"/>
      <family val="2"/>
    </font>
    <font>
      <u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</cellStyleXfs>
  <cellXfs count="309">
    <xf numFmtId="0" fontId="0" fillId="0" borderId="0" xfId="0"/>
    <xf numFmtId="0" fontId="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3" applyFont="1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0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/>
    <xf numFmtId="0" fontId="0" fillId="0" borderId="0" xfId="0" applyProtection="1"/>
    <xf numFmtId="0" fontId="2" fillId="0" borderId="0" xfId="3" applyFont="1" applyProtection="1"/>
    <xf numFmtId="0" fontId="2" fillId="0" borderId="0" xfId="0" applyFont="1" applyAlignment="1" applyProtection="1">
      <alignment horizontal="center" vertical="center"/>
    </xf>
    <xf numFmtId="0" fontId="7" fillId="0" borderId="0" xfId="3" applyFont="1" applyProtection="1"/>
    <xf numFmtId="0" fontId="7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164" fontId="6" fillId="3" borderId="0" xfId="1" applyFont="1" applyFill="1" applyAlignment="1" applyProtection="1">
      <alignment horizontal="center" vertical="center"/>
    </xf>
    <xf numFmtId="164" fontId="6" fillId="3" borderId="0" xfId="1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/>
    </xf>
    <xf numFmtId="0" fontId="8" fillId="3" borderId="0" xfId="0" applyNumberFormat="1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/>
    <xf numFmtId="0" fontId="14" fillId="3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25" fillId="3" borderId="0" xfId="0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25" fillId="3" borderId="0" xfId="0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3" borderId="0" xfId="4" applyFill="1" applyAlignment="1">
      <alignment vertical="center"/>
    </xf>
    <xf numFmtId="0" fontId="1" fillId="3" borderId="0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center"/>
    </xf>
    <xf numFmtId="0" fontId="5" fillId="3" borderId="0" xfId="4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 wrapText="1"/>
    </xf>
    <xf numFmtId="0" fontId="18" fillId="3" borderId="5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justify" vertical="top"/>
    </xf>
    <xf numFmtId="0" fontId="1" fillId="3" borderId="0" xfId="0" applyFont="1" applyFill="1" applyBorder="1" applyAlignment="1" applyProtection="1">
      <alignment horizontal="justify" vertical="top"/>
    </xf>
    <xf numFmtId="0" fontId="2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1" fillId="3" borderId="0" xfId="3" applyFont="1" applyFill="1" applyBorder="1" applyAlignment="1" applyProtection="1">
      <alignment horizontal="left"/>
    </xf>
    <xf numFmtId="0" fontId="7" fillId="3" borderId="0" xfId="3" applyFont="1" applyFill="1" applyAlignment="1" applyProtection="1">
      <alignment horizontal="right"/>
    </xf>
    <xf numFmtId="0" fontId="7" fillId="3" borderId="0" xfId="3" applyFont="1" applyFill="1" applyAlignment="1" applyProtection="1">
      <alignment horizontal="left"/>
    </xf>
    <xf numFmtId="0" fontId="7" fillId="3" borderId="0" xfId="3" applyFont="1" applyFill="1" applyBorder="1" applyAlignment="1" applyProtection="1"/>
    <xf numFmtId="0" fontId="7" fillId="3" borderId="0" xfId="3" applyFont="1" applyFill="1" applyProtection="1"/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wrapText="1"/>
    </xf>
    <xf numFmtId="0" fontId="9" fillId="3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164" fontId="6" fillId="3" borderId="0" xfId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left" indent="1"/>
    </xf>
    <xf numFmtId="0" fontId="10" fillId="3" borderId="0" xfId="0" applyFont="1" applyFill="1" applyAlignment="1" applyProtection="1">
      <alignment horizontal="right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7" fillId="3" borderId="0" xfId="3" applyFont="1" applyFill="1" applyBorder="1" applyAlignment="1" applyProtection="1">
      <alignment horizontal="center"/>
    </xf>
    <xf numFmtId="0" fontId="7" fillId="3" borderId="0" xfId="3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8" xfId="3" applyFont="1" applyFill="1" applyBorder="1" applyAlignment="1" applyProtection="1">
      <alignment horizontal="left" inden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0" fillId="3" borderId="0" xfId="3" applyFont="1" applyFill="1" applyBorder="1" applyAlignment="1" applyProtection="1">
      <alignment horizontal="right" wrapText="1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9" xfId="3" applyFont="1" applyFill="1" applyBorder="1" applyAlignment="1" applyProtection="1">
      <alignment horizontal="center" vertical="center"/>
    </xf>
    <xf numFmtId="0" fontId="2" fillId="3" borderId="2" xfId="3" applyFont="1" applyFill="1" applyBorder="1" applyProtection="1"/>
    <xf numFmtId="0" fontId="2" fillId="3" borderId="11" xfId="3" applyFont="1" applyFill="1" applyBorder="1" applyProtection="1"/>
    <xf numFmtId="0" fontId="2" fillId="3" borderId="9" xfId="3" applyFont="1" applyFill="1" applyBorder="1" applyProtection="1"/>
    <xf numFmtId="0" fontId="5" fillId="3" borderId="0" xfId="0" applyFont="1" applyFill="1" applyBorder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justify" vertical="top"/>
      <protection locked="0"/>
    </xf>
    <xf numFmtId="0" fontId="1" fillId="3" borderId="7" xfId="0" applyFont="1" applyFill="1" applyBorder="1" applyAlignment="1" applyProtection="1">
      <alignment horizontal="justify" vertical="top"/>
      <protection locked="0"/>
    </xf>
    <xf numFmtId="0" fontId="1" fillId="3" borderId="10" xfId="0" applyFont="1" applyFill="1" applyBorder="1" applyAlignment="1" applyProtection="1">
      <alignment horizontal="justify" vertical="top"/>
      <protection locked="0"/>
    </xf>
    <xf numFmtId="0" fontId="1" fillId="3" borderId="5" xfId="0" applyFont="1" applyFill="1" applyBorder="1" applyAlignment="1" applyProtection="1">
      <alignment horizontal="justify" vertical="top"/>
      <protection locked="0"/>
    </xf>
    <xf numFmtId="0" fontId="1" fillId="3" borderId="0" xfId="0" applyFont="1" applyFill="1" applyBorder="1" applyAlignment="1" applyProtection="1">
      <alignment horizontal="justify" vertical="top"/>
      <protection locked="0"/>
    </xf>
    <xf numFmtId="0" fontId="1" fillId="3" borderId="14" xfId="0" applyFont="1" applyFill="1" applyBorder="1" applyAlignment="1" applyProtection="1">
      <alignment horizontal="justify" vertical="top"/>
      <protection locked="0"/>
    </xf>
    <xf numFmtId="0" fontId="1" fillId="3" borderId="12" xfId="0" applyFont="1" applyFill="1" applyBorder="1" applyAlignment="1" applyProtection="1">
      <alignment horizontal="justify" vertical="top"/>
      <protection locked="0"/>
    </xf>
    <xf numFmtId="0" fontId="1" fillId="3" borderId="8" xfId="0" applyFont="1" applyFill="1" applyBorder="1" applyAlignment="1" applyProtection="1">
      <alignment horizontal="justify" vertical="top"/>
      <protection locked="0"/>
    </xf>
    <xf numFmtId="0" fontId="1" fillId="3" borderId="13" xfId="0" applyFont="1" applyFill="1" applyBorder="1" applyAlignment="1" applyProtection="1">
      <alignment horizontal="justify" vertical="top"/>
      <protection locked="0"/>
    </xf>
    <xf numFmtId="0" fontId="12" fillId="3" borderId="7" xfId="3" applyFont="1" applyFill="1" applyBorder="1" applyAlignment="1" applyProtection="1">
      <alignment horizontal="right" vertical="center" wrapText="1"/>
    </xf>
    <xf numFmtId="0" fontId="2" fillId="3" borderId="11" xfId="3" applyFont="1" applyFill="1" applyBorder="1" applyAlignment="1" applyProtection="1">
      <alignment horizontal="left" vertical="center" wrapText="1" indent="1"/>
      <protection locked="0"/>
    </xf>
    <xf numFmtId="0" fontId="12" fillId="3" borderId="7" xfId="3" applyFont="1" applyFill="1" applyBorder="1" applyAlignment="1" applyProtection="1">
      <alignment horizontal="right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12" fillId="3" borderId="1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 indent="1"/>
    </xf>
    <xf numFmtId="0" fontId="1" fillId="3" borderId="8" xfId="0" applyFont="1" applyFill="1" applyBorder="1" applyAlignment="1" applyProtection="1">
      <alignment horizontal="left" vertical="center"/>
    </xf>
    <xf numFmtId="165" fontId="1" fillId="3" borderId="0" xfId="0" applyNumberFormat="1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" fillId="3" borderId="1" xfId="4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 wrapText="1"/>
    </xf>
    <xf numFmtId="0" fontId="23" fillId="3" borderId="11" xfId="0" applyFont="1" applyFill="1" applyBorder="1" applyAlignment="1">
      <alignment horizontal="left" vertical="center" wrapText="1"/>
    </xf>
    <xf numFmtId="0" fontId="23" fillId="3" borderId="9" xfId="0" applyFont="1" applyFill="1" applyBorder="1" applyAlignment="1">
      <alignment horizontal="left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2" fillId="3" borderId="2" xfId="4" applyFont="1" applyFill="1" applyBorder="1" applyAlignment="1">
      <alignment horizontal="center" vertical="center" wrapText="1"/>
    </xf>
    <xf numFmtId="0" fontId="12" fillId="3" borderId="9" xfId="4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12" fillId="3" borderId="11" xfId="4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3" fillId="0" borderId="2" xfId="5" applyFont="1" applyFill="1" applyBorder="1" applyAlignment="1" applyProtection="1">
      <alignment horizontal="center" vertical="center" wrapText="1"/>
    </xf>
    <xf numFmtId="0" fontId="13" fillId="0" borderId="9" xfId="5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left" vertical="center"/>
    </xf>
    <xf numFmtId="0" fontId="1" fillId="3" borderId="10" xfId="0" applyFont="1" applyFill="1" applyBorder="1" applyAlignment="1" applyProtection="1">
      <alignment horizontal="left" vertical="center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2" fillId="0" borderId="2" xfId="5" applyFont="1" applyFill="1" applyBorder="1" applyAlignment="1" applyProtection="1">
      <alignment horizontal="center" vertical="center" wrapText="1"/>
    </xf>
    <xf numFmtId="0" fontId="12" fillId="0" borderId="9" xfId="5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164" fontId="6" fillId="3" borderId="0" xfId="1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right"/>
    </xf>
    <xf numFmtId="0" fontId="8" fillId="3" borderId="8" xfId="0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left" indent="1"/>
    </xf>
    <xf numFmtId="0" fontId="8" fillId="3" borderId="11" xfId="0" applyFont="1" applyFill="1" applyBorder="1" applyAlignment="1" applyProtection="1">
      <alignment horizontal="left" indent="1"/>
      <protection locked="0"/>
    </xf>
    <xf numFmtId="0" fontId="10" fillId="3" borderId="0" xfId="0" applyFont="1" applyFill="1" applyAlignment="1" applyProtection="1">
      <alignment horizontal="right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 wrapText="1"/>
    </xf>
    <xf numFmtId="0" fontId="13" fillId="3" borderId="9" xfId="4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left" indent="1"/>
    </xf>
    <xf numFmtId="165" fontId="8" fillId="3" borderId="11" xfId="1" applyNumberFormat="1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right"/>
    </xf>
    <xf numFmtId="1" fontId="24" fillId="3" borderId="8" xfId="0" applyNumberFormat="1" applyFont="1" applyFill="1" applyBorder="1" applyAlignment="1" applyProtection="1">
      <alignment horizontal="left" indent="1"/>
      <protection locked="0"/>
    </xf>
    <xf numFmtId="0" fontId="24" fillId="3" borderId="11" xfId="0" applyFont="1" applyFill="1" applyBorder="1" applyAlignment="1" applyProtection="1">
      <alignment horizontal="left" indent="1"/>
      <protection locked="0"/>
    </xf>
    <xf numFmtId="0" fontId="11" fillId="3" borderId="0" xfId="0" applyFont="1" applyFill="1" applyAlignment="1" applyProtection="1">
      <alignment horizontal="right"/>
    </xf>
    <xf numFmtId="0" fontId="24" fillId="3" borderId="8" xfId="0" applyFont="1" applyFill="1" applyBorder="1" applyAlignment="1" applyProtection="1">
      <alignment horizontal="left" indent="1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Protection="1"/>
    <xf numFmtId="0" fontId="8" fillId="3" borderId="8" xfId="1" applyNumberFormat="1" applyFont="1" applyFill="1" applyBorder="1" applyAlignment="1" applyProtection="1">
      <alignment horizontal="left" vertical="center"/>
      <protection locked="0"/>
    </xf>
    <xf numFmtId="0" fontId="8" fillId="3" borderId="8" xfId="1" applyNumberFormat="1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 indent="1"/>
    </xf>
    <xf numFmtId="0" fontId="8" fillId="3" borderId="11" xfId="0" applyFont="1" applyFill="1" applyBorder="1" applyAlignment="1" applyProtection="1">
      <alignment horizontal="left" indent="1"/>
    </xf>
    <xf numFmtId="165" fontId="8" fillId="3" borderId="11" xfId="1" applyNumberFormat="1" applyFont="1" applyFill="1" applyBorder="1" applyAlignment="1" applyProtection="1">
      <alignment horizontal="center"/>
    </xf>
    <xf numFmtId="1" fontId="24" fillId="3" borderId="8" xfId="0" applyNumberFormat="1" applyFont="1" applyFill="1" applyBorder="1" applyAlignment="1" applyProtection="1">
      <alignment horizontal="left" indent="1"/>
    </xf>
    <xf numFmtId="0" fontId="24" fillId="3" borderId="11" xfId="0" applyFont="1" applyFill="1" applyBorder="1" applyAlignment="1" applyProtection="1">
      <alignment horizontal="left" indent="1"/>
    </xf>
    <xf numFmtId="0" fontId="24" fillId="3" borderId="8" xfId="0" applyFont="1" applyFill="1" applyBorder="1" applyAlignment="1" applyProtection="1">
      <alignment horizontal="left" inden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3" fillId="3" borderId="2" xfId="4" applyFont="1" applyFill="1" applyBorder="1" applyAlignment="1" applyProtection="1">
      <alignment horizontal="center" vertical="center" wrapText="1"/>
    </xf>
    <xf numFmtId="0" fontId="13" fillId="3" borderId="11" xfId="4" applyFont="1" applyFill="1" applyBorder="1" applyAlignment="1" applyProtection="1">
      <alignment horizontal="center" vertical="center" wrapText="1"/>
    </xf>
    <xf numFmtId="0" fontId="13" fillId="3" borderId="9" xfId="4" applyFont="1" applyFill="1" applyBorder="1" applyAlignment="1" applyProtection="1">
      <alignment horizontal="center" vertical="center" wrapText="1"/>
    </xf>
    <xf numFmtId="0" fontId="13" fillId="3" borderId="1" xfId="4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 wrapText="1"/>
    </xf>
    <xf numFmtId="0" fontId="30" fillId="3" borderId="9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0" xfId="3" applyFont="1" applyFill="1" applyProtection="1"/>
  </cellXfs>
  <cellStyles count="6">
    <cellStyle name="Euro" xfId="1"/>
    <cellStyle name="Euro 2" xfId="2"/>
    <cellStyle name="Normal" xfId="0" builtinId="0"/>
    <cellStyle name="Normal 2" xfId="3"/>
    <cellStyle name="Normal 2 2" xfId="4"/>
    <cellStyle name="Normal_Juzgado 1a. Instancia Militar" xfId="5"/>
  </cellStyles>
  <dxfs count="2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C00000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</xdr:colOff>
      <xdr:row>87</xdr:row>
      <xdr:rowOff>45719</xdr:rowOff>
    </xdr:from>
    <xdr:to>
      <xdr:col>19</xdr:col>
      <xdr:colOff>466724</xdr:colOff>
      <xdr:row>87</xdr:row>
      <xdr:rowOff>219074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00000000-0008-0000-0000-0000A8F40000}"/>
            </a:ext>
          </a:extLst>
        </xdr:cNvPr>
        <xdr:cNvGrpSpPr>
          <a:grpSpLocks/>
        </xdr:cNvGrpSpPr>
      </xdr:nvGrpSpPr>
      <xdr:grpSpPr bwMode="auto">
        <a:xfrm>
          <a:off x="99059" y="16541287"/>
          <a:ext cx="6636847" cy="173355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00000000-0008-0000-0000-0000A9F4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0000000-0008-0000-0000-0000AAF4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00000000-0008-0000-0000-0000ABF40000}"/>
              </a:ext>
            </a:extLst>
          </xdr:cNvPr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00000000-0008-0000-0000-0000ACF4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47625</xdr:colOff>
      <xdr:row>0</xdr:row>
      <xdr:rowOff>19050</xdr:rowOff>
    </xdr:from>
    <xdr:to>
      <xdr:col>19</xdr:col>
      <xdr:colOff>528266</xdr:colOff>
      <xdr:row>3</xdr:row>
      <xdr:rowOff>136023</xdr:rowOff>
    </xdr:to>
    <xdr:grpSp>
      <xdr:nvGrpSpPr>
        <xdr:cNvPr id="46" name="Grupo 45"/>
        <xdr:cNvGrpSpPr/>
      </xdr:nvGrpSpPr>
      <xdr:grpSpPr>
        <a:xfrm>
          <a:off x="47625" y="19050"/>
          <a:ext cx="6749823" cy="575905"/>
          <a:chOff x="47625" y="19050"/>
          <a:chExt cx="6748091" cy="574173"/>
        </a:xfrm>
      </xdr:grpSpPr>
      <xdr:grpSp>
        <xdr:nvGrpSpPr>
          <xdr:cNvPr id="44" name="Grupo 43"/>
          <xdr:cNvGrpSpPr/>
        </xdr:nvGrpSpPr>
        <xdr:grpSpPr>
          <a:xfrm>
            <a:off x="47625" y="28575"/>
            <a:ext cx="2912747" cy="561975"/>
            <a:chOff x="47625" y="28575"/>
            <a:chExt cx="2912747" cy="561975"/>
          </a:xfrm>
        </xdr:grpSpPr>
        <xdr:sp macro="" textlink="">
          <xdr:nvSpPr>
            <xdr:cNvPr id="38" name="Text Box 5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3900" y="190500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pic>
          <xdr:nvPicPr>
            <xdr:cNvPr id="40" name="Picture 10" descr="logo CNJ2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625" y="28575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5" name="Grupo 44"/>
          <xdr:cNvGrpSpPr/>
        </xdr:nvGrpSpPr>
        <xdr:grpSpPr>
          <a:xfrm>
            <a:off x="3400425" y="19050"/>
            <a:ext cx="3395291" cy="574173"/>
            <a:chOff x="3400425" y="19050"/>
            <a:chExt cx="3395291" cy="574173"/>
          </a:xfrm>
        </xdr:grpSpPr>
        <xdr:sp macro="" textlink="">
          <xdr:nvSpPr>
            <xdr:cNvPr id="39" name="Text Box 8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132515"/>
              <a:ext cx="2590800" cy="4389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3" name="Grupo 42"/>
            <xdr:cNvGrpSpPr/>
          </xdr:nvGrpSpPr>
          <xdr:grpSpPr>
            <a:xfrm>
              <a:off x="6057900" y="19050"/>
              <a:ext cx="737816" cy="574173"/>
              <a:chOff x="6057900" y="19050"/>
              <a:chExt cx="737816" cy="574173"/>
            </a:xfrm>
          </xdr:grpSpPr>
          <xdr:pic>
            <xdr:nvPicPr>
              <xdr:cNvPr id="41" name="Picture 7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172200" y="19050"/>
                <a:ext cx="516548" cy="4857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2" name="Rectángulo 41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SpPr/>
            </xdr:nvSpPr>
            <xdr:spPr>
              <a:xfrm>
                <a:off x="6057900" y="238125"/>
                <a:ext cx="737816" cy="355098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prstTxWarp prst="textArchDown">
                  <a:avLst>
                    <a:gd name="adj" fmla="val 20679663"/>
                  </a:avLst>
                </a:prstTxWarp>
                <a:noAutofit/>
              </a:bodyPr>
              <a:lstStyle/>
              <a:p>
                <a:pPr algn="ctr"/>
                <a:r>
                  <a:rPr lang="es-ES" sz="8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DPI-UIE</a:t>
                </a:r>
                <a:r>
                  <a:rPr lang="es-ES" sz="800" b="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 2025</a:t>
                </a:r>
                <a:endParaRPr lang="es-ES" sz="8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98</xdr:row>
          <xdr:rowOff>19050</xdr:rowOff>
        </xdr:from>
        <xdr:to>
          <xdr:col>9</xdr:col>
          <xdr:colOff>123825</xdr:colOff>
          <xdr:row>99</xdr:row>
          <xdr:rowOff>9525</xdr:rowOff>
        </xdr:to>
        <xdr:sp macro="" textlink="">
          <xdr:nvSpPr>
            <xdr:cNvPr id="63534" name="Check Box 46" hidden="1">
              <a:extLst>
                <a:ext uri="{63B3BB69-23CF-44E3-9099-C40C66FF867C}">
                  <a14:compatExt spid="_x0000_s63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98</xdr:row>
          <xdr:rowOff>9525</xdr:rowOff>
        </xdr:from>
        <xdr:to>
          <xdr:col>12</xdr:col>
          <xdr:colOff>152400</xdr:colOff>
          <xdr:row>99</xdr:row>
          <xdr:rowOff>0</xdr:rowOff>
        </xdr:to>
        <xdr:sp macro="" textlink="">
          <xdr:nvSpPr>
            <xdr:cNvPr id="63536" name="Check Box 48" hidden="1">
              <a:extLst>
                <a:ext uri="{63B3BB69-23CF-44E3-9099-C40C66FF867C}">
                  <a14:compatExt spid="_x0000_s63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98</xdr:row>
          <xdr:rowOff>9525</xdr:rowOff>
        </xdr:from>
        <xdr:to>
          <xdr:col>14</xdr:col>
          <xdr:colOff>123825</xdr:colOff>
          <xdr:row>99</xdr:row>
          <xdr:rowOff>0</xdr:rowOff>
        </xdr:to>
        <xdr:sp macro="" textlink="">
          <xdr:nvSpPr>
            <xdr:cNvPr id="63538" name="Check Box 50" hidden="1">
              <a:extLst>
                <a:ext uri="{63B3BB69-23CF-44E3-9099-C40C66FF867C}">
                  <a14:compatExt spid="_x0000_s63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9525</xdr:rowOff>
        </xdr:from>
        <xdr:to>
          <xdr:col>16</xdr:col>
          <xdr:colOff>104775</xdr:colOff>
          <xdr:row>99</xdr:row>
          <xdr:rowOff>0</xdr:rowOff>
        </xdr:to>
        <xdr:sp macro="" textlink="">
          <xdr:nvSpPr>
            <xdr:cNvPr id="63539" name="Check Box 51" hidden="1">
              <a:extLst>
                <a:ext uri="{63B3BB69-23CF-44E3-9099-C40C66FF867C}">
                  <a14:compatExt spid="_x0000_s63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98</xdr:row>
          <xdr:rowOff>0</xdr:rowOff>
        </xdr:from>
        <xdr:to>
          <xdr:col>19</xdr:col>
          <xdr:colOff>295275</xdr:colOff>
          <xdr:row>99</xdr:row>
          <xdr:rowOff>28575</xdr:rowOff>
        </xdr:to>
        <xdr:sp macro="" textlink="">
          <xdr:nvSpPr>
            <xdr:cNvPr id="63540" name="Check Box 52" hidden="1">
              <a:extLst>
                <a:ext uri="{63B3BB69-23CF-44E3-9099-C40C66FF867C}">
                  <a14:compatExt spid="_x0000_s63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100</xdr:row>
          <xdr:rowOff>19050</xdr:rowOff>
        </xdr:from>
        <xdr:to>
          <xdr:col>9</xdr:col>
          <xdr:colOff>123825</xdr:colOff>
          <xdr:row>101</xdr:row>
          <xdr:rowOff>9525</xdr:rowOff>
        </xdr:to>
        <xdr:sp macro="" textlink="">
          <xdr:nvSpPr>
            <xdr:cNvPr id="63541" name="Check Box 53" hidden="1">
              <a:extLst>
                <a:ext uri="{63B3BB69-23CF-44E3-9099-C40C66FF867C}">
                  <a14:compatExt spid="_x0000_s63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100</xdr:row>
          <xdr:rowOff>9525</xdr:rowOff>
        </xdr:from>
        <xdr:to>
          <xdr:col>12</xdr:col>
          <xdr:colOff>152400</xdr:colOff>
          <xdr:row>101</xdr:row>
          <xdr:rowOff>0</xdr:rowOff>
        </xdr:to>
        <xdr:sp macro="" textlink="">
          <xdr:nvSpPr>
            <xdr:cNvPr id="63542" name="Check Box 54" hidden="1">
              <a:extLst>
                <a:ext uri="{63B3BB69-23CF-44E3-9099-C40C66FF867C}">
                  <a14:compatExt spid="_x0000_s63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100</xdr:row>
          <xdr:rowOff>9525</xdr:rowOff>
        </xdr:from>
        <xdr:to>
          <xdr:col>14</xdr:col>
          <xdr:colOff>123825</xdr:colOff>
          <xdr:row>101</xdr:row>
          <xdr:rowOff>0</xdr:rowOff>
        </xdr:to>
        <xdr:sp macro="" textlink="">
          <xdr:nvSpPr>
            <xdr:cNvPr id="63543" name="Check Box 55" hidden="1">
              <a:extLst>
                <a:ext uri="{63B3BB69-23CF-44E3-9099-C40C66FF867C}">
                  <a14:compatExt spid="_x0000_s63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100</xdr:row>
          <xdr:rowOff>9525</xdr:rowOff>
        </xdr:from>
        <xdr:to>
          <xdr:col>16</xdr:col>
          <xdr:colOff>104775</xdr:colOff>
          <xdr:row>101</xdr:row>
          <xdr:rowOff>0</xdr:rowOff>
        </xdr:to>
        <xdr:sp macro="" textlink="">
          <xdr:nvSpPr>
            <xdr:cNvPr id="63544" name="Check Box 56" hidden="1">
              <a:extLst>
                <a:ext uri="{63B3BB69-23CF-44E3-9099-C40C66FF867C}">
                  <a14:compatExt spid="_x0000_s63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100</xdr:row>
          <xdr:rowOff>0</xdr:rowOff>
        </xdr:from>
        <xdr:to>
          <xdr:col>19</xdr:col>
          <xdr:colOff>295275</xdr:colOff>
          <xdr:row>101</xdr:row>
          <xdr:rowOff>28575</xdr:rowOff>
        </xdr:to>
        <xdr:sp macro="" textlink="">
          <xdr:nvSpPr>
            <xdr:cNvPr id="63545" name="Check Box 57" hidden="1">
              <a:extLst>
                <a:ext uri="{63B3BB69-23CF-44E3-9099-C40C66FF867C}">
                  <a14:compatExt spid="_x0000_s63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</xdr:colOff>
      <xdr:row>87</xdr:row>
      <xdr:rowOff>45719</xdr:rowOff>
    </xdr:from>
    <xdr:to>
      <xdr:col>19</xdr:col>
      <xdr:colOff>466724</xdr:colOff>
      <xdr:row>87</xdr:row>
      <xdr:rowOff>219074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00000000-0008-0000-0000-0000A8F40000}"/>
            </a:ext>
          </a:extLst>
        </xdr:cNvPr>
        <xdr:cNvGrpSpPr>
          <a:grpSpLocks/>
        </xdr:cNvGrpSpPr>
      </xdr:nvGrpSpPr>
      <xdr:grpSpPr bwMode="auto">
        <a:xfrm>
          <a:off x="99059" y="16541287"/>
          <a:ext cx="6636847" cy="173355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00000000-0008-0000-0000-0000A9F4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0000000-0008-0000-0000-0000AAF4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00000000-0008-0000-0000-0000ABF40000}"/>
              </a:ext>
            </a:extLst>
          </xdr:cNvPr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00000000-0008-0000-0000-0000ACF4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47625</xdr:colOff>
      <xdr:row>0</xdr:row>
      <xdr:rowOff>19050</xdr:rowOff>
    </xdr:from>
    <xdr:to>
      <xdr:col>19</xdr:col>
      <xdr:colOff>528266</xdr:colOff>
      <xdr:row>3</xdr:row>
      <xdr:rowOff>136023</xdr:rowOff>
    </xdr:to>
    <xdr:grpSp>
      <xdr:nvGrpSpPr>
        <xdr:cNvPr id="38" name="Grupo 37"/>
        <xdr:cNvGrpSpPr/>
      </xdr:nvGrpSpPr>
      <xdr:grpSpPr>
        <a:xfrm>
          <a:off x="47625" y="19050"/>
          <a:ext cx="6749823" cy="575905"/>
          <a:chOff x="47625" y="19050"/>
          <a:chExt cx="6748091" cy="574173"/>
        </a:xfrm>
      </xdr:grpSpPr>
      <xdr:grpSp>
        <xdr:nvGrpSpPr>
          <xdr:cNvPr id="39" name="Grupo 38"/>
          <xdr:cNvGrpSpPr/>
        </xdr:nvGrpSpPr>
        <xdr:grpSpPr>
          <a:xfrm>
            <a:off x="47625" y="28575"/>
            <a:ext cx="2912747" cy="561975"/>
            <a:chOff x="47625" y="28575"/>
            <a:chExt cx="2912747" cy="561975"/>
          </a:xfrm>
        </xdr:grpSpPr>
        <xdr:sp macro="" textlink="">
          <xdr:nvSpPr>
            <xdr:cNvPr id="45" name="Text Box 5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3900" y="190500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pic>
          <xdr:nvPicPr>
            <xdr:cNvPr id="46" name="Picture 10" descr="logo CNJ2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625" y="28575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0" name="Grupo 39"/>
          <xdr:cNvGrpSpPr/>
        </xdr:nvGrpSpPr>
        <xdr:grpSpPr>
          <a:xfrm>
            <a:off x="3400425" y="19050"/>
            <a:ext cx="3395291" cy="574173"/>
            <a:chOff x="3400425" y="19050"/>
            <a:chExt cx="3395291" cy="574173"/>
          </a:xfrm>
        </xdr:grpSpPr>
        <xdr:sp macro="" textlink="">
          <xdr:nvSpPr>
            <xdr:cNvPr id="41" name="Text Box 8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132515"/>
              <a:ext cx="2590800" cy="4389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2" name="Grupo 41"/>
            <xdr:cNvGrpSpPr/>
          </xdr:nvGrpSpPr>
          <xdr:grpSpPr>
            <a:xfrm>
              <a:off x="6057900" y="19050"/>
              <a:ext cx="737816" cy="574173"/>
              <a:chOff x="6057900" y="19050"/>
              <a:chExt cx="737816" cy="574173"/>
            </a:xfrm>
          </xdr:grpSpPr>
          <xdr:pic>
            <xdr:nvPicPr>
              <xdr:cNvPr id="43" name="Picture 7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172200" y="19050"/>
                <a:ext cx="516548" cy="4857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4" name="Rectángulo 43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SpPr/>
            </xdr:nvSpPr>
            <xdr:spPr>
              <a:xfrm>
                <a:off x="6057900" y="238125"/>
                <a:ext cx="737816" cy="355098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prstTxWarp prst="textArchDown">
                  <a:avLst>
                    <a:gd name="adj" fmla="val 20679663"/>
                  </a:avLst>
                </a:prstTxWarp>
                <a:noAutofit/>
              </a:bodyPr>
              <a:lstStyle/>
              <a:p>
                <a:pPr algn="ctr"/>
                <a:r>
                  <a:rPr lang="es-ES" sz="8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DPI-UIE</a:t>
                </a:r>
                <a:r>
                  <a:rPr lang="es-ES" sz="800" b="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 2025</a:t>
                </a:r>
                <a:endParaRPr lang="es-ES" sz="8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98</xdr:row>
          <xdr:rowOff>19050</xdr:rowOff>
        </xdr:from>
        <xdr:to>
          <xdr:col>9</xdr:col>
          <xdr:colOff>123825</xdr:colOff>
          <xdr:row>99</xdr:row>
          <xdr:rowOff>9525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98</xdr:row>
          <xdr:rowOff>9525</xdr:rowOff>
        </xdr:from>
        <xdr:to>
          <xdr:col>12</xdr:col>
          <xdr:colOff>152400</xdr:colOff>
          <xdr:row>99</xdr:row>
          <xdr:rowOff>0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98</xdr:row>
          <xdr:rowOff>9525</xdr:rowOff>
        </xdr:from>
        <xdr:to>
          <xdr:col>14</xdr:col>
          <xdr:colOff>123825</xdr:colOff>
          <xdr:row>99</xdr:row>
          <xdr:rowOff>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9525</xdr:rowOff>
        </xdr:from>
        <xdr:to>
          <xdr:col>16</xdr:col>
          <xdr:colOff>104775</xdr:colOff>
          <xdr:row>99</xdr:row>
          <xdr:rowOff>0</xdr:rowOff>
        </xdr:to>
        <xdr:sp macro="" textlink="">
          <xdr:nvSpPr>
            <xdr:cNvPr id="66564" name="Check Box 4" hidden="1">
              <a:extLst>
                <a:ext uri="{63B3BB69-23CF-44E3-9099-C40C66FF867C}">
                  <a14:compatExt spid="_x0000_s66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98</xdr:row>
          <xdr:rowOff>0</xdr:rowOff>
        </xdr:from>
        <xdr:to>
          <xdr:col>19</xdr:col>
          <xdr:colOff>295275</xdr:colOff>
          <xdr:row>99</xdr:row>
          <xdr:rowOff>28575</xdr:rowOff>
        </xdr:to>
        <xdr:sp macro="" textlink="">
          <xdr:nvSpPr>
            <xdr:cNvPr id="66565" name="Check Box 5" hidden="1">
              <a:extLst>
                <a:ext uri="{63B3BB69-23CF-44E3-9099-C40C66FF867C}">
                  <a14:compatExt spid="_x0000_s66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100</xdr:row>
          <xdr:rowOff>19050</xdr:rowOff>
        </xdr:from>
        <xdr:to>
          <xdr:col>9</xdr:col>
          <xdr:colOff>123825</xdr:colOff>
          <xdr:row>101</xdr:row>
          <xdr:rowOff>9525</xdr:rowOff>
        </xdr:to>
        <xdr:sp macro="" textlink="">
          <xdr:nvSpPr>
            <xdr:cNvPr id="66566" name="Check Box 6" hidden="1">
              <a:extLst>
                <a:ext uri="{63B3BB69-23CF-44E3-9099-C40C66FF867C}">
                  <a14:compatExt spid="_x0000_s66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100</xdr:row>
          <xdr:rowOff>9525</xdr:rowOff>
        </xdr:from>
        <xdr:to>
          <xdr:col>12</xdr:col>
          <xdr:colOff>152400</xdr:colOff>
          <xdr:row>101</xdr:row>
          <xdr:rowOff>0</xdr:rowOff>
        </xdr:to>
        <xdr:sp macro="" textlink="">
          <xdr:nvSpPr>
            <xdr:cNvPr id="66567" name="Check Box 7" hidden="1">
              <a:extLst>
                <a:ext uri="{63B3BB69-23CF-44E3-9099-C40C66FF867C}">
                  <a14:compatExt spid="_x0000_s66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100</xdr:row>
          <xdr:rowOff>9525</xdr:rowOff>
        </xdr:from>
        <xdr:to>
          <xdr:col>14</xdr:col>
          <xdr:colOff>123825</xdr:colOff>
          <xdr:row>101</xdr:row>
          <xdr:rowOff>0</xdr:rowOff>
        </xdr:to>
        <xdr:sp macro="" textlink="">
          <xdr:nvSpPr>
            <xdr:cNvPr id="66568" name="Check Box 8" hidden="1">
              <a:extLst>
                <a:ext uri="{63B3BB69-23CF-44E3-9099-C40C66FF867C}">
                  <a14:compatExt spid="_x0000_s66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100</xdr:row>
          <xdr:rowOff>9525</xdr:rowOff>
        </xdr:from>
        <xdr:to>
          <xdr:col>16</xdr:col>
          <xdr:colOff>104775</xdr:colOff>
          <xdr:row>101</xdr:row>
          <xdr:rowOff>0</xdr:rowOff>
        </xdr:to>
        <xdr:sp macro="" textlink="">
          <xdr:nvSpPr>
            <xdr:cNvPr id="66569" name="Check Box 9" hidden="1">
              <a:extLst>
                <a:ext uri="{63B3BB69-23CF-44E3-9099-C40C66FF867C}">
                  <a14:compatExt spid="_x0000_s66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100</xdr:row>
          <xdr:rowOff>0</xdr:rowOff>
        </xdr:from>
        <xdr:to>
          <xdr:col>19</xdr:col>
          <xdr:colOff>295275</xdr:colOff>
          <xdr:row>101</xdr:row>
          <xdr:rowOff>28575</xdr:rowOff>
        </xdr:to>
        <xdr:sp macro="" textlink="">
          <xdr:nvSpPr>
            <xdr:cNvPr id="66570" name="Check Box 10" hidden="1">
              <a:extLst>
                <a:ext uri="{63B3BB69-23CF-44E3-9099-C40C66FF867C}">
                  <a14:compatExt spid="_x0000_s66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</xdr:colOff>
      <xdr:row>87</xdr:row>
      <xdr:rowOff>45719</xdr:rowOff>
    </xdr:from>
    <xdr:to>
      <xdr:col>19</xdr:col>
      <xdr:colOff>466724</xdr:colOff>
      <xdr:row>87</xdr:row>
      <xdr:rowOff>219074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00000000-0008-0000-0000-0000A8F40000}"/>
            </a:ext>
          </a:extLst>
        </xdr:cNvPr>
        <xdr:cNvGrpSpPr>
          <a:grpSpLocks/>
        </xdr:cNvGrpSpPr>
      </xdr:nvGrpSpPr>
      <xdr:grpSpPr bwMode="auto">
        <a:xfrm>
          <a:off x="99059" y="16541287"/>
          <a:ext cx="6636847" cy="173355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00000000-0008-0000-0000-0000A9F4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0000000-0008-0000-0000-0000AAF4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00000000-0008-0000-0000-0000ABF40000}"/>
              </a:ext>
            </a:extLst>
          </xdr:cNvPr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00000000-0008-0000-0000-0000ACF4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47625</xdr:colOff>
      <xdr:row>0</xdr:row>
      <xdr:rowOff>19050</xdr:rowOff>
    </xdr:from>
    <xdr:to>
      <xdr:col>19</xdr:col>
      <xdr:colOff>528266</xdr:colOff>
      <xdr:row>3</xdr:row>
      <xdr:rowOff>136023</xdr:rowOff>
    </xdr:to>
    <xdr:grpSp>
      <xdr:nvGrpSpPr>
        <xdr:cNvPr id="38" name="Grupo 37"/>
        <xdr:cNvGrpSpPr/>
      </xdr:nvGrpSpPr>
      <xdr:grpSpPr>
        <a:xfrm>
          <a:off x="47625" y="19050"/>
          <a:ext cx="6749823" cy="575905"/>
          <a:chOff x="47625" y="19050"/>
          <a:chExt cx="6748091" cy="574173"/>
        </a:xfrm>
      </xdr:grpSpPr>
      <xdr:grpSp>
        <xdr:nvGrpSpPr>
          <xdr:cNvPr id="39" name="Grupo 38"/>
          <xdr:cNvGrpSpPr/>
        </xdr:nvGrpSpPr>
        <xdr:grpSpPr>
          <a:xfrm>
            <a:off x="47625" y="28575"/>
            <a:ext cx="2912747" cy="561975"/>
            <a:chOff x="47625" y="28575"/>
            <a:chExt cx="2912747" cy="561975"/>
          </a:xfrm>
        </xdr:grpSpPr>
        <xdr:sp macro="" textlink="">
          <xdr:nvSpPr>
            <xdr:cNvPr id="45" name="Text Box 5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3900" y="190500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pic>
          <xdr:nvPicPr>
            <xdr:cNvPr id="46" name="Picture 10" descr="logo CNJ2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625" y="28575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0" name="Grupo 39"/>
          <xdr:cNvGrpSpPr/>
        </xdr:nvGrpSpPr>
        <xdr:grpSpPr>
          <a:xfrm>
            <a:off x="3400425" y="19050"/>
            <a:ext cx="3395291" cy="574173"/>
            <a:chOff x="3400425" y="19050"/>
            <a:chExt cx="3395291" cy="574173"/>
          </a:xfrm>
        </xdr:grpSpPr>
        <xdr:sp macro="" textlink="">
          <xdr:nvSpPr>
            <xdr:cNvPr id="41" name="Text Box 8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132515"/>
              <a:ext cx="2590800" cy="4389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2" name="Grupo 41"/>
            <xdr:cNvGrpSpPr/>
          </xdr:nvGrpSpPr>
          <xdr:grpSpPr>
            <a:xfrm>
              <a:off x="6057900" y="19050"/>
              <a:ext cx="737816" cy="574173"/>
              <a:chOff x="6057900" y="19050"/>
              <a:chExt cx="737816" cy="574173"/>
            </a:xfrm>
          </xdr:grpSpPr>
          <xdr:pic>
            <xdr:nvPicPr>
              <xdr:cNvPr id="43" name="Picture 7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172200" y="19050"/>
                <a:ext cx="516548" cy="4857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4" name="Rectángulo 43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SpPr/>
            </xdr:nvSpPr>
            <xdr:spPr>
              <a:xfrm>
                <a:off x="6057900" y="238125"/>
                <a:ext cx="737816" cy="355098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prstTxWarp prst="textArchDown">
                  <a:avLst>
                    <a:gd name="adj" fmla="val 20679663"/>
                  </a:avLst>
                </a:prstTxWarp>
                <a:noAutofit/>
              </a:bodyPr>
              <a:lstStyle/>
              <a:p>
                <a:pPr algn="ctr"/>
                <a:r>
                  <a:rPr lang="es-ES" sz="8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DPI-UIE</a:t>
                </a:r>
                <a:r>
                  <a:rPr lang="es-ES" sz="800" b="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 2025</a:t>
                </a:r>
                <a:endParaRPr lang="es-ES" sz="8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98</xdr:row>
          <xdr:rowOff>19050</xdr:rowOff>
        </xdr:from>
        <xdr:to>
          <xdr:col>9</xdr:col>
          <xdr:colOff>123825</xdr:colOff>
          <xdr:row>99</xdr:row>
          <xdr:rowOff>9525</xdr:rowOff>
        </xdr:to>
        <xdr:sp macro="" textlink="">
          <xdr:nvSpPr>
            <xdr:cNvPr id="67585" name="Check Box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98</xdr:row>
          <xdr:rowOff>9525</xdr:rowOff>
        </xdr:from>
        <xdr:to>
          <xdr:col>12</xdr:col>
          <xdr:colOff>152400</xdr:colOff>
          <xdr:row>99</xdr:row>
          <xdr:rowOff>0</xdr:rowOff>
        </xdr:to>
        <xdr:sp macro="" textlink="">
          <xdr:nvSpPr>
            <xdr:cNvPr id="67586" name="Check Box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98</xdr:row>
          <xdr:rowOff>9525</xdr:rowOff>
        </xdr:from>
        <xdr:to>
          <xdr:col>14</xdr:col>
          <xdr:colOff>123825</xdr:colOff>
          <xdr:row>99</xdr:row>
          <xdr:rowOff>0</xdr:rowOff>
        </xdr:to>
        <xdr:sp macro="" textlink="">
          <xdr:nvSpPr>
            <xdr:cNvPr id="67587" name="Check Box 3" hidden="1">
              <a:extLst>
                <a:ext uri="{63B3BB69-23CF-44E3-9099-C40C66FF867C}">
                  <a14:compatExt spid="_x0000_s67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9525</xdr:rowOff>
        </xdr:from>
        <xdr:to>
          <xdr:col>16</xdr:col>
          <xdr:colOff>104775</xdr:colOff>
          <xdr:row>99</xdr:row>
          <xdr:rowOff>0</xdr:rowOff>
        </xdr:to>
        <xdr:sp macro="" textlink="">
          <xdr:nvSpPr>
            <xdr:cNvPr id="67588" name="Check Box 4" hidden="1">
              <a:extLst>
                <a:ext uri="{63B3BB69-23CF-44E3-9099-C40C66FF867C}">
                  <a14:compatExt spid="_x0000_s67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98</xdr:row>
          <xdr:rowOff>0</xdr:rowOff>
        </xdr:from>
        <xdr:to>
          <xdr:col>19</xdr:col>
          <xdr:colOff>295275</xdr:colOff>
          <xdr:row>99</xdr:row>
          <xdr:rowOff>28575</xdr:rowOff>
        </xdr:to>
        <xdr:sp macro="" textlink="">
          <xdr:nvSpPr>
            <xdr:cNvPr id="67589" name="Check Box 5" hidden="1">
              <a:extLst>
                <a:ext uri="{63B3BB69-23CF-44E3-9099-C40C66FF867C}">
                  <a14:compatExt spid="_x0000_s67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100</xdr:row>
          <xdr:rowOff>19050</xdr:rowOff>
        </xdr:from>
        <xdr:to>
          <xdr:col>9</xdr:col>
          <xdr:colOff>123825</xdr:colOff>
          <xdr:row>101</xdr:row>
          <xdr:rowOff>9525</xdr:rowOff>
        </xdr:to>
        <xdr:sp macro="" textlink="">
          <xdr:nvSpPr>
            <xdr:cNvPr id="67590" name="Check Box 6" hidden="1">
              <a:extLst>
                <a:ext uri="{63B3BB69-23CF-44E3-9099-C40C66FF867C}">
                  <a14:compatExt spid="_x0000_s67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100</xdr:row>
          <xdr:rowOff>9525</xdr:rowOff>
        </xdr:from>
        <xdr:to>
          <xdr:col>12</xdr:col>
          <xdr:colOff>152400</xdr:colOff>
          <xdr:row>101</xdr:row>
          <xdr:rowOff>0</xdr:rowOff>
        </xdr:to>
        <xdr:sp macro="" textlink="">
          <xdr:nvSpPr>
            <xdr:cNvPr id="67591" name="Check Box 7" hidden="1">
              <a:extLst>
                <a:ext uri="{63B3BB69-23CF-44E3-9099-C40C66FF867C}">
                  <a14:compatExt spid="_x0000_s67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100</xdr:row>
          <xdr:rowOff>9525</xdr:rowOff>
        </xdr:from>
        <xdr:to>
          <xdr:col>14</xdr:col>
          <xdr:colOff>123825</xdr:colOff>
          <xdr:row>101</xdr:row>
          <xdr:rowOff>0</xdr:rowOff>
        </xdr:to>
        <xdr:sp macro="" textlink="">
          <xdr:nvSpPr>
            <xdr:cNvPr id="67592" name="Check Box 8" hidden="1">
              <a:extLst>
                <a:ext uri="{63B3BB69-23CF-44E3-9099-C40C66FF867C}">
                  <a14:compatExt spid="_x0000_s67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100</xdr:row>
          <xdr:rowOff>9525</xdr:rowOff>
        </xdr:from>
        <xdr:to>
          <xdr:col>16</xdr:col>
          <xdr:colOff>104775</xdr:colOff>
          <xdr:row>101</xdr:row>
          <xdr:rowOff>0</xdr:rowOff>
        </xdr:to>
        <xdr:sp macro="" textlink="">
          <xdr:nvSpPr>
            <xdr:cNvPr id="67593" name="Check Box 9" hidden="1">
              <a:extLst>
                <a:ext uri="{63B3BB69-23CF-44E3-9099-C40C66FF867C}">
                  <a14:compatExt spid="_x0000_s67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100</xdr:row>
          <xdr:rowOff>0</xdr:rowOff>
        </xdr:from>
        <xdr:to>
          <xdr:col>19</xdr:col>
          <xdr:colOff>295275</xdr:colOff>
          <xdr:row>101</xdr:row>
          <xdr:rowOff>28575</xdr:rowOff>
        </xdr:to>
        <xdr:sp macro="" textlink="">
          <xdr:nvSpPr>
            <xdr:cNvPr id="67594" name="Check Box 10" hidden="1">
              <a:extLst>
                <a:ext uri="{63B3BB69-23CF-44E3-9099-C40C66FF867C}">
                  <a14:compatExt spid="_x0000_s67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</xdr:colOff>
      <xdr:row>87</xdr:row>
      <xdr:rowOff>45719</xdr:rowOff>
    </xdr:from>
    <xdr:to>
      <xdr:col>19</xdr:col>
      <xdr:colOff>466724</xdr:colOff>
      <xdr:row>87</xdr:row>
      <xdr:rowOff>219074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00000000-0008-0000-0000-0000A8F40000}"/>
            </a:ext>
          </a:extLst>
        </xdr:cNvPr>
        <xdr:cNvGrpSpPr>
          <a:grpSpLocks/>
        </xdr:cNvGrpSpPr>
      </xdr:nvGrpSpPr>
      <xdr:grpSpPr bwMode="auto">
        <a:xfrm>
          <a:off x="99059" y="16541287"/>
          <a:ext cx="6636847" cy="173355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00000000-0008-0000-0000-0000A9F4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0000000-0008-0000-0000-0000AAF4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00000000-0008-0000-0000-0000ABF40000}"/>
              </a:ext>
            </a:extLst>
          </xdr:cNvPr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00000000-0008-0000-0000-0000ACF4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47625</xdr:colOff>
      <xdr:row>0</xdr:row>
      <xdr:rowOff>19050</xdr:rowOff>
    </xdr:from>
    <xdr:to>
      <xdr:col>19</xdr:col>
      <xdr:colOff>528266</xdr:colOff>
      <xdr:row>3</xdr:row>
      <xdr:rowOff>136023</xdr:rowOff>
    </xdr:to>
    <xdr:grpSp>
      <xdr:nvGrpSpPr>
        <xdr:cNvPr id="38" name="Grupo 37"/>
        <xdr:cNvGrpSpPr/>
      </xdr:nvGrpSpPr>
      <xdr:grpSpPr>
        <a:xfrm>
          <a:off x="47625" y="19050"/>
          <a:ext cx="6749823" cy="575905"/>
          <a:chOff x="47625" y="19050"/>
          <a:chExt cx="6748091" cy="574173"/>
        </a:xfrm>
      </xdr:grpSpPr>
      <xdr:grpSp>
        <xdr:nvGrpSpPr>
          <xdr:cNvPr id="39" name="Grupo 38"/>
          <xdr:cNvGrpSpPr/>
        </xdr:nvGrpSpPr>
        <xdr:grpSpPr>
          <a:xfrm>
            <a:off x="47625" y="28575"/>
            <a:ext cx="2912747" cy="561975"/>
            <a:chOff x="47625" y="28575"/>
            <a:chExt cx="2912747" cy="561975"/>
          </a:xfrm>
        </xdr:grpSpPr>
        <xdr:sp macro="" textlink="">
          <xdr:nvSpPr>
            <xdr:cNvPr id="45" name="Text Box 5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3900" y="190500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pic>
          <xdr:nvPicPr>
            <xdr:cNvPr id="46" name="Picture 10" descr="logo CNJ2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625" y="28575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0" name="Grupo 39"/>
          <xdr:cNvGrpSpPr/>
        </xdr:nvGrpSpPr>
        <xdr:grpSpPr>
          <a:xfrm>
            <a:off x="3400425" y="19050"/>
            <a:ext cx="3395291" cy="574173"/>
            <a:chOff x="3400425" y="19050"/>
            <a:chExt cx="3395291" cy="574173"/>
          </a:xfrm>
        </xdr:grpSpPr>
        <xdr:sp macro="" textlink="">
          <xdr:nvSpPr>
            <xdr:cNvPr id="41" name="Text Box 8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132515"/>
              <a:ext cx="2590800" cy="4389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2" name="Grupo 41"/>
            <xdr:cNvGrpSpPr/>
          </xdr:nvGrpSpPr>
          <xdr:grpSpPr>
            <a:xfrm>
              <a:off x="6057900" y="19050"/>
              <a:ext cx="737816" cy="574173"/>
              <a:chOff x="6057900" y="19050"/>
              <a:chExt cx="737816" cy="574173"/>
            </a:xfrm>
          </xdr:grpSpPr>
          <xdr:pic>
            <xdr:nvPicPr>
              <xdr:cNvPr id="43" name="Picture 7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172200" y="19050"/>
                <a:ext cx="516548" cy="4857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4" name="Rectángulo 43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SpPr/>
            </xdr:nvSpPr>
            <xdr:spPr>
              <a:xfrm>
                <a:off x="6057900" y="238125"/>
                <a:ext cx="737816" cy="355098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prstTxWarp prst="textArchDown">
                  <a:avLst>
                    <a:gd name="adj" fmla="val 20679663"/>
                  </a:avLst>
                </a:prstTxWarp>
                <a:noAutofit/>
              </a:bodyPr>
              <a:lstStyle/>
              <a:p>
                <a:pPr algn="ctr"/>
                <a:r>
                  <a:rPr lang="es-ES" sz="8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DPI-UIE</a:t>
                </a:r>
                <a:r>
                  <a:rPr lang="es-ES" sz="800" b="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 2025</a:t>
                </a:r>
                <a:endParaRPr lang="es-ES" sz="8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98</xdr:row>
          <xdr:rowOff>19050</xdr:rowOff>
        </xdr:from>
        <xdr:to>
          <xdr:col>9</xdr:col>
          <xdr:colOff>123825</xdr:colOff>
          <xdr:row>99</xdr:row>
          <xdr:rowOff>9525</xdr:rowOff>
        </xdr:to>
        <xdr:sp macro="" textlink="">
          <xdr:nvSpPr>
            <xdr:cNvPr id="68609" name="Check Box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98</xdr:row>
          <xdr:rowOff>9525</xdr:rowOff>
        </xdr:from>
        <xdr:to>
          <xdr:col>12</xdr:col>
          <xdr:colOff>152400</xdr:colOff>
          <xdr:row>99</xdr:row>
          <xdr:rowOff>0</xdr:rowOff>
        </xdr:to>
        <xdr:sp macro="" textlink="">
          <xdr:nvSpPr>
            <xdr:cNvPr id="68610" name="Check Box 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98</xdr:row>
          <xdr:rowOff>9525</xdr:rowOff>
        </xdr:from>
        <xdr:to>
          <xdr:col>14</xdr:col>
          <xdr:colOff>123825</xdr:colOff>
          <xdr:row>99</xdr:row>
          <xdr:rowOff>0</xdr:rowOff>
        </xdr:to>
        <xdr:sp macro="" textlink="">
          <xdr:nvSpPr>
            <xdr:cNvPr id="68611" name="Check Box 3" hidden="1">
              <a:extLst>
                <a:ext uri="{63B3BB69-23CF-44E3-9099-C40C66FF867C}">
                  <a14:compatExt spid="_x0000_s68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9525</xdr:rowOff>
        </xdr:from>
        <xdr:to>
          <xdr:col>16</xdr:col>
          <xdr:colOff>104775</xdr:colOff>
          <xdr:row>99</xdr:row>
          <xdr:rowOff>0</xdr:rowOff>
        </xdr:to>
        <xdr:sp macro="" textlink="">
          <xdr:nvSpPr>
            <xdr:cNvPr id="68612" name="Check Box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98</xdr:row>
          <xdr:rowOff>0</xdr:rowOff>
        </xdr:from>
        <xdr:to>
          <xdr:col>19</xdr:col>
          <xdr:colOff>295275</xdr:colOff>
          <xdr:row>99</xdr:row>
          <xdr:rowOff>28575</xdr:rowOff>
        </xdr:to>
        <xdr:sp macro="" textlink="">
          <xdr:nvSpPr>
            <xdr:cNvPr id="68613" name="Check Box 5" hidden="1">
              <a:extLst>
                <a:ext uri="{63B3BB69-23CF-44E3-9099-C40C66FF867C}">
                  <a14:compatExt spid="_x0000_s68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100</xdr:row>
          <xdr:rowOff>19050</xdr:rowOff>
        </xdr:from>
        <xdr:to>
          <xdr:col>9</xdr:col>
          <xdr:colOff>123825</xdr:colOff>
          <xdr:row>101</xdr:row>
          <xdr:rowOff>9525</xdr:rowOff>
        </xdr:to>
        <xdr:sp macro="" textlink="">
          <xdr:nvSpPr>
            <xdr:cNvPr id="68614" name="Check Box 6" hidden="1">
              <a:extLst>
                <a:ext uri="{63B3BB69-23CF-44E3-9099-C40C66FF867C}">
                  <a14:compatExt spid="_x0000_s68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100</xdr:row>
          <xdr:rowOff>9525</xdr:rowOff>
        </xdr:from>
        <xdr:to>
          <xdr:col>12</xdr:col>
          <xdr:colOff>152400</xdr:colOff>
          <xdr:row>101</xdr:row>
          <xdr:rowOff>0</xdr:rowOff>
        </xdr:to>
        <xdr:sp macro="" textlink="">
          <xdr:nvSpPr>
            <xdr:cNvPr id="68615" name="Check Box 7" hidden="1">
              <a:extLst>
                <a:ext uri="{63B3BB69-23CF-44E3-9099-C40C66FF867C}">
                  <a14:compatExt spid="_x0000_s68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100</xdr:row>
          <xdr:rowOff>9525</xdr:rowOff>
        </xdr:from>
        <xdr:to>
          <xdr:col>14</xdr:col>
          <xdr:colOff>123825</xdr:colOff>
          <xdr:row>101</xdr:row>
          <xdr:rowOff>0</xdr:rowOff>
        </xdr:to>
        <xdr:sp macro="" textlink="">
          <xdr:nvSpPr>
            <xdr:cNvPr id="68616" name="Check Box 8" hidden="1">
              <a:extLst>
                <a:ext uri="{63B3BB69-23CF-44E3-9099-C40C66FF867C}">
                  <a14:compatExt spid="_x0000_s68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100</xdr:row>
          <xdr:rowOff>9525</xdr:rowOff>
        </xdr:from>
        <xdr:to>
          <xdr:col>16</xdr:col>
          <xdr:colOff>104775</xdr:colOff>
          <xdr:row>101</xdr:row>
          <xdr:rowOff>0</xdr:rowOff>
        </xdr:to>
        <xdr:sp macro="" textlink="">
          <xdr:nvSpPr>
            <xdr:cNvPr id="68617" name="Check Box 9" hidden="1">
              <a:extLst>
                <a:ext uri="{63B3BB69-23CF-44E3-9099-C40C66FF867C}">
                  <a14:compatExt spid="_x0000_s68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100</xdr:row>
          <xdr:rowOff>0</xdr:rowOff>
        </xdr:from>
        <xdr:to>
          <xdr:col>19</xdr:col>
          <xdr:colOff>295275</xdr:colOff>
          <xdr:row>101</xdr:row>
          <xdr:rowOff>28575</xdr:rowOff>
        </xdr:to>
        <xdr:sp macro="" textlink="">
          <xdr:nvSpPr>
            <xdr:cNvPr id="68618" name="Check Box 10" hidden="1">
              <a:extLst>
                <a:ext uri="{63B3BB69-23CF-44E3-9099-C40C66FF867C}">
                  <a14:compatExt spid="_x0000_s68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</xdr:colOff>
      <xdr:row>87</xdr:row>
      <xdr:rowOff>45719</xdr:rowOff>
    </xdr:from>
    <xdr:to>
      <xdr:col>19</xdr:col>
      <xdr:colOff>466724</xdr:colOff>
      <xdr:row>87</xdr:row>
      <xdr:rowOff>219074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00000000-0008-0000-0000-0000A8F40000}"/>
            </a:ext>
          </a:extLst>
        </xdr:cNvPr>
        <xdr:cNvGrpSpPr>
          <a:grpSpLocks/>
        </xdr:cNvGrpSpPr>
      </xdr:nvGrpSpPr>
      <xdr:grpSpPr bwMode="auto">
        <a:xfrm>
          <a:off x="99059" y="16541287"/>
          <a:ext cx="6636847" cy="173355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00000000-0008-0000-0000-0000A9F4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0000000-0008-0000-0000-0000AAF4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00000000-0008-0000-0000-0000ABF40000}"/>
              </a:ext>
            </a:extLst>
          </xdr:cNvPr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00000000-0008-0000-0000-0000ACF4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47625</xdr:colOff>
      <xdr:row>0</xdr:row>
      <xdr:rowOff>19050</xdr:rowOff>
    </xdr:from>
    <xdr:to>
      <xdr:col>19</xdr:col>
      <xdr:colOff>528266</xdr:colOff>
      <xdr:row>3</xdr:row>
      <xdr:rowOff>136023</xdr:rowOff>
    </xdr:to>
    <xdr:grpSp>
      <xdr:nvGrpSpPr>
        <xdr:cNvPr id="38" name="Grupo 37"/>
        <xdr:cNvGrpSpPr/>
      </xdr:nvGrpSpPr>
      <xdr:grpSpPr>
        <a:xfrm>
          <a:off x="47625" y="19050"/>
          <a:ext cx="6749823" cy="575905"/>
          <a:chOff x="47625" y="19050"/>
          <a:chExt cx="6748091" cy="574173"/>
        </a:xfrm>
      </xdr:grpSpPr>
      <xdr:grpSp>
        <xdr:nvGrpSpPr>
          <xdr:cNvPr id="39" name="Grupo 38"/>
          <xdr:cNvGrpSpPr/>
        </xdr:nvGrpSpPr>
        <xdr:grpSpPr>
          <a:xfrm>
            <a:off x="47625" y="28575"/>
            <a:ext cx="2912747" cy="561975"/>
            <a:chOff x="47625" y="28575"/>
            <a:chExt cx="2912747" cy="561975"/>
          </a:xfrm>
        </xdr:grpSpPr>
        <xdr:sp macro="" textlink="">
          <xdr:nvSpPr>
            <xdr:cNvPr id="45" name="Text Box 5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3900" y="190500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pic>
          <xdr:nvPicPr>
            <xdr:cNvPr id="46" name="Picture 10" descr="logo CNJ2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625" y="28575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0" name="Grupo 39"/>
          <xdr:cNvGrpSpPr/>
        </xdr:nvGrpSpPr>
        <xdr:grpSpPr>
          <a:xfrm>
            <a:off x="3400425" y="19050"/>
            <a:ext cx="3395291" cy="574173"/>
            <a:chOff x="3400425" y="19050"/>
            <a:chExt cx="3395291" cy="574173"/>
          </a:xfrm>
        </xdr:grpSpPr>
        <xdr:sp macro="" textlink="">
          <xdr:nvSpPr>
            <xdr:cNvPr id="41" name="Text Box 8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132515"/>
              <a:ext cx="2590800" cy="4389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2" name="Grupo 41"/>
            <xdr:cNvGrpSpPr/>
          </xdr:nvGrpSpPr>
          <xdr:grpSpPr>
            <a:xfrm>
              <a:off x="6057900" y="19050"/>
              <a:ext cx="737816" cy="574173"/>
              <a:chOff x="6057900" y="19050"/>
              <a:chExt cx="737816" cy="574173"/>
            </a:xfrm>
          </xdr:grpSpPr>
          <xdr:pic>
            <xdr:nvPicPr>
              <xdr:cNvPr id="43" name="Picture 7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172200" y="19050"/>
                <a:ext cx="516548" cy="4857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4" name="Rectángulo 43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SpPr/>
            </xdr:nvSpPr>
            <xdr:spPr>
              <a:xfrm>
                <a:off x="6057900" y="238125"/>
                <a:ext cx="737816" cy="355098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prstTxWarp prst="textArchDown">
                  <a:avLst>
                    <a:gd name="adj" fmla="val 20679663"/>
                  </a:avLst>
                </a:prstTxWarp>
                <a:noAutofit/>
              </a:bodyPr>
              <a:lstStyle/>
              <a:p>
                <a:pPr algn="ctr"/>
                <a:r>
                  <a:rPr lang="es-ES" sz="8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DPI-UIE</a:t>
                </a:r>
                <a:r>
                  <a:rPr lang="es-ES" sz="800" b="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 2025</a:t>
                </a:r>
                <a:endParaRPr lang="es-ES" sz="8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98</xdr:row>
          <xdr:rowOff>19050</xdr:rowOff>
        </xdr:from>
        <xdr:to>
          <xdr:col>9</xdr:col>
          <xdr:colOff>123825</xdr:colOff>
          <xdr:row>99</xdr:row>
          <xdr:rowOff>9525</xdr:rowOff>
        </xdr:to>
        <xdr:sp macro="" textlink="">
          <xdr:nvSpPr>
            <xdr:cNvPr id="69633" name="Check Box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98</xdr:row>
          <xdr:rowOff>9525</xdr:rowOff>
        </xdr:from>
        <xdr:to>
          <xdr:col>12</xdr:col>
          <xdr:colOff>152400</xdr:colOff>
          <xdr:row>99</xdr:row>
          <xdr:rowOff>0</xdr:rowOff>
        </xdr:to>
        <xdr:sp macro="" textlink="">
          <xdr:nvSpPr>
            <xdr:cNvPr id="69634" name="Check Box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98</xdr:row>
          <xdr:rowOff>9525</xdr:rowOff>
        </xdr:from>
        <xdr:to>
          <xdr:col>14</xdr:col>
          <xdr:colOff>123825</xdr:colOff>
          <xdr:row>99</xdr:row>
          <xdr:rowOff>0</xdr:rowOff>
        </xdr:to>
        <xdr:sp macro="" textlink="">
          <xdr:nvSpPr>
            <xdr:cNvPr id="69635" name="Check Box 3" hidden="1">
              <a:extLst>
                <a:ext uri="{63B3BB69-23CF-44E3-9099-C40C66FF867C}">
                  <a14:compatExt spid="_x0000_s69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9525</xdr:rowOff>
        </xdr:from>
        <xdr:to>
          <xdr:col>16</xdr:col>
          <xdr:colOff>104775</xdr:colOff>
          <xdr:row>99</xdr:row>
          <xdr:rowOff>0</xdr:rowOff>
        </xdr:to>
        <xdr:sp macro="" textlink="">
          <xdr:nvSpPr>
            <xdr:cNvPr id="69636" name="Check Box 4" hidden="1">
              <a:extLst>
                <a:ext uri="{63B3BB69-23CF-44E3-9099-C40C66FF867C}">
                  <a14:compatExt spid="_x0000_s69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98</xdr:row>
          <xdr:rowOff>0</xdr:rowOff>
        </xdr:from>
        <xdr:to>
          <xdr:col>19</xdr:col>
          <xdr:colOff>295275</xdr:colOff>
          <xdr:row>99</xdr:row>
          <xdr:rowOff>28575</xdr:rowOff>
        </xdr:to>
        <xdr:sp macro="" textlink="">
          <xdr:nvSpPr>
            <xdr:cNvPr id="69637" name="Check Box 5" hidden="1">
              <a:extLst>
                <a:ext uri="{63B3BB69-23CF-44E3-9099-C40C66FF867C}">
                  <a14:compatExt spid="_x0000_s69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100</xdr:row>
          <xdr:rowOff>19050</xdr:rowOff>
        </xdr:from>
        <xdr:to>
          <xdr:col>9</xdr:col>
          <xdr:colOff>123825</xdr:colOff>
          <xdr:row>101</xdr:row>
          <xdr:rowOff>9525</xdr:rowOff>
        </xdr:to>
        <xdr:sp macro="" textlink="">
          <xdr:nvSpPr>
            <xdr:cNvPr id="69638" name="Check Box 6" hidden="1">
              <a:extLst>
                <a:ext uri="{63B3BB69-23CF-44E3-9099-C40C66FF867C}">
                  <a14:compatExt spid="_x0000_s69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100</xdr:row>
          <xdr:rowOff>9525</xdr:rowOff>
        </xdr:from>
        <xdr:to>
          <xdr:col>12</xdr:col>
          <xdr:colOff>152400</xdr:colOff>
          <xdr:row>101</xdr:row>
          <xdr:rowOff>0</xdr:rowOff>
        </xdr:to>
        <xdr:sp macro="" textlink="">
          <xdr:nvSpPr>
            <xdr:cNvPr id="69639" name="Check Box 7" hidden="1">
              <a:extLst>
                <a:ext uri="{63B3BB69-23CF-44E3-9099-C40C66FF867C}">
                  <a14:compatExt spid="_x0000_s69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100</xdr:row>
          <xdr:rowOff>9525</xdr:rowOff>
        </xdr:from>
        <xdr:to>
          <xdr:col>14</xdr:col>
          <xdr:colOff>123825</xdr:colOff>
          <xdr:row>101</xdr:row>
          <xdr:rowOff>0</xdr:rowOff>
        </xdr:to>
        <xdr:sp macro="" textlink="">
          <xdr:nvSpPr>
            <xdr:cNvPr id="69640" name="Check Box 8" hidden="1">
              <a:extLst>
                <a:ext uri="{63B3BB69-23CF-44E3-9099-C40C66FF867C}">
                  <a14:compatExt spid="_x0000_s69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100</xdr:row>
          <xdr:rowOff>9525</xdr:rowOff>
        </xdr:from>
        <xdr:to>
          <xdr:col>16</xdr:col>
          <xdr:colOff>104775</xdr:colOff>
          <xdr:row>101</xdr:row>
          <xdr:rowOff>0</xdr:rowOff>
        </xdr:to>
        <xdr:sp macro="" textlink="">
          <xdr:nvSpPr>
            <xdr:cNvPr id="69641" name="Check Box 9" hidden="1">
              <a:extLst>
                <a:ext uri="{63B3BB69-23CF-44E3-9099-C40C66FF867C}">
                  <a14:compatExt spid="_x0000_s69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100</xdr:row>
          <xdr:rowOff>0</xdr:rowOff>
        </xdr:from>
        <xdr:to>
          <xdr:col>19</xdr:col>
          <xdr:colOff>295275</xdr:colOff>
          <xdr:row>101</xdr:row>
          <xdr:rowOff>28575</xdr:rowOff>
        </xdr:to>
        <xdr:sp macro="" textlink="">
          <xdr:nvSpPr>
            <xdr:cNvPr id="69642" name="Check Box 10" hidden="1">
              <a:extLst>
                <a:ext uri="{63B3BB69-23CF-44E3-9099-C40C66FF867C}">
                  <a14:compatExt spid="_x0000_s69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</xdr:colOff>
      <xdr:row>87</xdr:row>
      <xdr:rowOff>45719</xdr:rowOff>
    </xdr:from>
    <xdr:to>
      <xdr:col>19</xdr:col>
      <xdr:colOff>466724</xdr:colOff>
      <xdr:row>87</xdr:row>
      <xdr:rowOff>219074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00000000-0008-0000-0000-0000A8F40000}"/>
            </a:ext>
          </a:extLst>
        </xdr:cNvPr>
        <xdr:cNvGrpSpPr>
          <a:grpSpLocks/>
        </xdr:cNvGrpSpPr>
      </xdr:nvGrpSpPr>
      <xdr:grpSpPr bwMode="auto">
        <a:xfrm>
          <a:off x="99059" y="16541287"/>
          <a:ext cx="6636847" cy="173355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00000000-0008-0000-0000-0000A9F4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0000000-0008-0000-0000-0000AAF4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00000000-0008-0000-0000-0000ABF40000}"/>
              </a:ext>
            </a:extLst>
          </xdr:cNvPr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00000000-0008-0000-0000-0000ACF4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47625</xdr:colOff>
      <xdr:row>0</xdr:row>
      <xdr:rowOff>19050</xdr:rowOff>
    </xdr:from>
    <xdr:to>
      <xdr:col>19</xdr:col>
      <xdr:colOff>528266</xdr:colOff>
      <xdr:row>3</xdr:row>
      <xdr:rowOff>136023</xdr:rowOff>
    </xdr:to>
    <xdr:grpSp>
      <xdr:nvGrpSpPr>
        <xdr:cNvPr id="38" name="Grupo 37"/>
        <xdr:cNvGrpSpPr/>
      </xdr:nvGrpSpPr>
      <xdr:grpSpPr>
        <a:xfrm>
          <a:off x="47625" y="19050"/>
          <a:ext cx="6749823" cy="575905"/>
          <a:chOff x="47625" y="19050"/>
          <a:chExt cx="6748091" cy="574173"/>
        </a:xfrm>
      </xdr:grpSpPr>
      <xdr:grpSp>
        <xdr:nvGrpSpPr>
          <xdr:cNvPr id="39" name="Grupo 38"/>
          <xdr:cNvGrpSpPr/>
        </xdr:nvGrpSpPr>
        <xdr:grpSpPr>
          <a:xfrm>
            <a:off x="47625" y="28575"/>
            <a:ext cx="2912747" cy="561975"/>
            <a:chOff x="47625" y="28575"/>
            <a:chExt cx="2912747" cy="561975"/>
          </a:xfrm>
        </xdr:grpSpPr>
        <xdr:sp macro="" textlink="">
          <xdr:nvSpPr>
            <xdr:cNvPr id="45" name="Text Box 5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3900" y="190500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pic>
          <xdr:nvPicPr>
            <xdr:cNvPr id="46" name="Picture 10" descr="logo CNJ2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625" y="28575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0" name="Grupo 39"/>
          <xdr:cNvGrpSpPr/>
        </xdr:nvGrpSpPr>
        <xdr:grpSpPr>
          <a:xfrm>
            <a:off x="3400425" y="19050"/>
            <a:ext cx="3395291" cy="574173"/>
            <a:chOff x="3400425" y="19050"/>
            <a:chExt cx="3395291" cy="574173"/>
          </a:xfrm>
        </xdr:grpSpPr>
        <xdr:sp macro="" textlink="">
          <xdr:nvSpPr>
            <xdr:cNvPr id="41" name="Text Box 8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132515"/>
              <a:ext cx="2590800" cy="4389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2" name="Grupo 41"/>
            <xdr:cNvGrpSpPr/>
          </xdr:nvGrpSpPr>
          <xdr:grpSpPr>
            <a:xfrm>
              <a:off x="6057900" y="19050"/>
              <a:ext cx="737816" cy="574173"/>
              <a:chOff x="6057900" y="19050"/>
              <a:chExt cx="737816" cy="574173"/>
            </a:xfrm>
          </xdr:grpSpPr>
          <xdr:pic>
            <xdr:nvPicPr>
              <xdr:cNvPr id="43" name="Picture 7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172200" y="19050"/>
                <a:ext cx="516548" cy="4857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4" name="Rectángulo 43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SpPr/>
            </xdr:nvSpPr>
            <xdr:spPr>
              <a:xfrm>
                <a:off x="6057900" y="238125"/>
                <a:ext cx="737816" cy="355098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prstTxWarp prst="textArchDown">
                  <a:avLst>
                    <a:gd name="adj" fmla="val 20679663"/>
                  </a:avLst>
                </a:prstTxWarp>
                <a:noAutofit/>
              </a:bodyPr>
              <a:lstStyle/>
              <a:p>
                <a:pPr algn="ctr"/>
                <a:r>
                  <a:rPr lang="es-ES" sz="8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DPI-UIE</a:t>
                </a:r>
                <a:r>
                  <a:rPr lang="es-ES" sz="800" b="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 2025</a:t>
                </a:r>
                <a:endParaRPr lang="es-ES" sz="8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98</xdr:row>
          <xdr:rowOff>19050</xdr:rowOff>
        </xdr:from>
        <xdr:to>
          <xdr:col>9</xdr:col>
          <xdr:colOff>123825</xdr:colOff>
          <xdr:row>99</xdr:row>
          <xdr:rowOff>9525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98</xdr:row>
          <xdr:rowOff>9525</xdr:rowOff>
        </xdr:from>
        <xdr:to>
          <xdr:col>12</xdr:col>
          <xdr:colOff>152400</xdr:colOff>
          <xdr:row>99</xdr:row>
          <xdr:rowOff>0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98</xdr:row>
          <xdr:rowOff>9525</xdr:rowOff>
        </xdr:from>
        <xdr:to>
          <xdr:col>14</xdr:col>
          <xdr:colOff>123825</xdr:colOff>
          <xdr:row>99</xdr:row>
          <xdr:rowOff>0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9525</xdr:rowOff>
        </xdr:from>
        <xdr:to>
          <xdr:col>16</xdr:col>
          <xdr:colOff>104775</xdr:colOff>
          <xdr:row>99</xdr:row>
          <xdr:rowOff>0</xdr:rowOff>
        </xdr:to>
        <xdr:sp macro="" textlink="">
          <xdr:nvSpPr>
            <xdr:cNvPr id="70660" name="Check Box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98</xdr:row>
          <xdr:rowOff>0</xdr:rowOff>
        </xdr:from>
        <xdr:to>
          <xdr:col>19</xdr:col>
          <xdr:colOff>295275</xdr:colOff>
          <xdr:row>99</xdr:row>
          <xdr:rowOff>28575</xdr:rowOff>
        </xdr:to>
        <xdr:sp macro="" textlink="">
          <xdr:nvSpPr>
            <xdr:cNvPr id="70661" name="Check Box 5" hidden="1">
              <a:extLst>
                <a:ext uri="{63B3BB69-23CF-44E3-9099-C40C66FF867C}">
                  <a14:compatExt spid="_x0000_s70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100</xdr:row>
          <xdr:rowOff>19050</xdr:rowOff>
        </xdr:from>
        <xdr:to>
          <xdr:col>9</xdr:col>
          <xdr:colOff>123825</xdr:colOff>
          <xdr:row>101</xdr:row>
          <xdr:rowOff>9525</xdr:rowOff>
        </xdr:to>
        <xdr:sp macro="" textlink="">
          <xdr:nvSpPr>
            <xdr:cNvPr id="70662" name="Check Box 6" hidden="1">
              <a:extLst>
                <a:ext uri="{63B3BB69-23CF-44E3-9099-C40C66FF867C}">
                  <a14:compatExt spid="_x0000_s70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100</xdr:row>
          <xdr:rowOff>9525</xdr:rowOff>
        </xdr:from>
        <xdr:to>
          <xdr:col>12</xdr:col>
          <xdr:colOff>152400</xdr:colOff>
          <xdr:row>101</xdr:row>
          <xdr:rowOff>0</xdr:rowOff>
        </xdr:to>
        <xdr:sp macro="" textlink="">
          <xdr:nvSpPr>
            <xdr:cNvPr id="70663" name="Check Box 7" hidden="1">
              <a:extLst>
                <a:ext uri="{63B3BB69-23CF-44E3-9099-C40C66FF867C}">
                  <a14:compatExt spid="_x0000_s70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100</xdr:row>
          <xdr:rowOff>9525</xdr:rowOff>
        </xdr:from>
        <xdr:to>
          <xdr:col>14</xdr:col>
          <xdr:colOff>123825</xdr:colOff>
          <xdr:row>101</xdr:row>
          <xdr:rowOff>0</xdr:rowOff>
        </xdr:to>
        <xdr:sp macro="" textlink="">
          <xdr:nvSpPr>
            <xdr:cNvPr id="70664" name="Check Box 8" hidden="1">
              <a:extLst>
                <a:ext uri="{63B3BB69-23CF-44E3-9099-C40C66FF867C}">
                  <a14:compatExt spid="_x0000_s70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100</xdr:row>
          <xdr:rowOff>9525</xdr:rowOff>
        </xdr:from>
        <xdr:to>
          <xdr:col>16</xdr:col>
          <xdr:colOff>104775</xdr:colOff>
          <xdr:row>101</xdr:row>
          <xdr:rowOff>0</xdr:rowOff>
        </xdr:to>
        <xdr:sp macro="" textlink="">
          <xdr:nvSpPr>
            <xdr:cNvPr id="70665" name="Check Box 9" hidden="1">
              <a:extLst>
                <a:ext uri="{63B3BB69-23CF-44E3-9099-C40C66FF867C}">
                  <a14:compatExt spid="_x0000_s70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100</xdr:row>
          <xdr:rowOff>0</xdr:rowOff>
        </xdr:from>
        <xdr:to>
          <xdr:col>19</xdr:col>
          <xdr:colOff>295275</xdr:colOff>
          <xdr:row>101</xdr:row>
          <xdr:rowOff>28575</xdr:rowOff>
        </xdr:to>
        <xdr:sp macro="" textlink="">
          <xdr:nvSpPr>
            <xdr:cNvPr id="70666" name="Check Box 10" hidden="1">
              <a:extLst>
                <a:ext uri="{63B3BB69-23CF-44E3-9099-C40C66FF867C}">
                  <a14:compatExt spid="_x0000_s70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</xdr:colOff>
      <xdr:row>87</xdr:row>
      <xdr:rowOff>45719</xdr:rowOff>
    </xdr:from>
    <xdr:to>
      <xdr:col>19</xdr:col>
      <xdr:colOff>466724</xdr:colOff>
      <xdr:row>87</xdr:row>
      <xdr:rowOff>219074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00000000-0008-0000-0000-0000A8F40000}"/>
            </a:ext>
          </a:extLst>
        </xdr:cNvPr>
        <xdr:cNvGrpSpPr>
          <a:grpSpLocks/>
        </xdr:cNvGrpSpPr>
      </xdr:nvGrpSpPr>
      <xdr:grpSpPr bwMode="auto">
        <a:xfrm>
          <a:off x="99059" y="16541287"/>
          <a:ext cx="6636847" cy="173355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00000000-0008-0000-0000-0000A9F4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0000000-0008-0000-0000-0000AAF4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00000000-0008-0000-0000-0000ABF40000}"/>
              </a:ext>
            </a:extLst>
          </xdr:cNvPr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00000000-0008-0000-0000-0000ACF4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47625</xdr:colOff>
      <xdr:row>0</xdr:row>
      <xdr:rowOff>19050</xdr:rowOff>
    </xdr:from>
    <xdr:to>
      <xdr:col>19</xdr:col>
      <xdr:colOff>528266</xdr:colOff>
      <xdr:row>3</xdr:row>
      <xdr:rowOff>136023</xdr:rowOff>
    </xdr:to>
    <xdr:grpSp>
      <xdr:nvGrpSpPr>
        <xdr:cNvPr id="38" name="Grupo 37"/>
        <xdr:cNvGrpSpPr/>
      </xdr:nvGrpSpPr>
      <xdr:grpSpPr>
        <a:xfrm>
          <a:off x="47625" y="19050"/>
          <a:ext cx="6749823" cy="575905"/>
          <a:chOff x="47625" y="19050"/>
          <a:chExt cx="6748091" cy="574173"/>
        </a:xfrm>
      </xdr:grpSpPr>
      <xdr:grpSp>
        <xdr:nvGrpSpPr>
          <xdr:cNvPr id="39" name="Grupo 38"/>
          <xdr:cNvGrpSpPr/>
        </xdr:nvGrpSpPr>
        <xdr:grpSpPr>
          <a:xfrm>
            <a:off x="47625" y="28575"/>
            <a:ext cx="2912747" cy="561975"/>
            <a:chOff x="47625" y="28575"/>
            <a:chExt cx="2912747" cy="561975"/>
          </a:xfrm>
        </xdr:grpSpPr>
        <xdr:sp macro="" textlink="">
          <xdr:nvSpPr>
            <xdr:cNvPr id="45" name="Text Box 5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3900" y="190500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pic>
          <xdr:nvPicPr>
            <xdr:cNvPr id="46" name="Picture 10" descr="logo CNJ2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625" y="28575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0" name="Grupo 39"/>
          <xdr:cNvGrpSpPr/>
        </xdr:nvGrpSpPr>
        <xdr:grpSpPr>
          <a:xfrm>
            <a:off x="3400425" y="19050"/>
            <a:ext cx="3395291" cy="574173"/>
            <a:chOff x="3400425" y="19050"/>
            <a:chExt cx="3395291" cy="574173"/>
          </a:xfrm>
        </xdr:grpSpPr>
        <xdr:sp macro="" textlink="">
          <xdr:nvSpPr>
            <xdr:cNvPr id="41" name="Text Box 8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132515"/>
              <a:ext cx="2590800" cy="4389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2" name="Grupo 41"/>
            <xdr:cNvGrpSpPr/>
          </xdr:nvGrpSpPr>
          <xdr:grpSpPr>
            <a:xfrm>
              <a:off x="6057900" y="19050"/>
              <a:ext cx="737816" cy="574173"/>
              <a:chOff x="6057900" y="19050"/>
              <a:chExt cx="737816" cy="574173"/>
            </a:xfrm>
          </xdr:grpSpPr>
          <xdr:pic>
            <xdr:nvPicPr>
              <xdr:cNvPr id="43" name="Picture 7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172200" y="19050"/>
                <a:ext cx="516548" cy="4857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4" name="Rectángulo 43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SpPr/>
            </xdr:nvSpPr>
            <xdr:spPr>
              <a:xfrm>
                <a:off x="6057900" y="238125"/>
                <a:ext cx="737816" cy="355098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prstTxWarp prst="textArchDown">
                  <a:avLst>
                    <a:gd name="adj" fmla="val 20679663"/>
                  </a:avLst>
                </a:prstTxWarp>
                <a:noAutofit/>
              </a:bodyPr>
              <a:lstStyle/>
              <a:p>
                <a:pPr algn="ctr"/>
                <a:r>
                  <a:rPr lang="es-ES" sz="8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DPI-UIE</a:t>
                </a:r>
                <a:r>
                  <a:rPr lang="es-ES" sz="800" b="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 2025</a:t>
                </a:r>
                <a:endParaRPr lang="es-ES" sz="8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98</xdr:row>
          <xdr:rowOff>19050</xdr:rowOff>
        </xdr:from>
        <xdr:to>
          <xdr:col>9</xdr:col>
          <xdr:colOff>123825</xdr:colOff>
          <xdr:row>99</xdr:row>
          <xdr:rowOff>9525</xdr:rowOff>
        </xdr:to>
        <xdr:sp macro="" textlink="">
          <xdr:nvSpPr>
            <xdr:cNvPr id="71681" name="Check Box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98</xdr:row>
          <xdr:rowOff>9525</xdr:rowOff>
        </xdr:from>
        <xdr:to>
          <xdr:col>12</xdr:col>
          <xdr:colOff>152400</xdr:colOff>
          <xdr:row>99</xdr:row>
          <xdr:rowOff>0</xdr:rowOff>
        </xdr:to>
        <xdr:sp macro="" textlink="">
          <xdr:nvSpPr>
            <xdr:cNvPr id="71682" name="Check Box 2" hidden="1">
              <a:extLst>
                <a:ext uri="{63B3BB69-23CF-44E3-9099-C40C66FF867C}">
                  <a14:compatExt spid="_x0000_s7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98</xdr:row>
          <xdr:rowOff>9525</xdr:rowOff>
        </xdr:from>
        <xdr:to>
          <xdr:col>14</xdr:col>
          <xdr:colOff>123825</xdr:colOff>
          <xdr:row>99</xdr:row>
          <xdr:rowOff>0</xdr:rowOff>
        </xdr:to>
        <xdr:sp macro="" textlink="">
          <xdr:nvSpPr>
            <xdr:cNvPr id="71683" name="Check Box 3" hidden="1">
              <a:extLst>
                <a:ext uri="{63B3BB69-23CF-44E3-9099-C40C66FF867C}">
                  <a14:compatExt spid="_x0000_s7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9525</xdr:rowOff>
        </xdr:from>
        <xdr:to>
          <xdr:col>16</xdr:col>
          <xdr:colOff>104775</xdr:colOff>
          <xdr:row>99</xdr:row>
          <xdr:rowOff>0</xdr:rowOff>
        </xdr:to>
        <xdr:sp macro="" textlink="">
          <xdr:nvSpPr>
            <xdr:cNvPr id="71684" name="Check Box 4" hidden="1">
              <a:extLst>
                <a:ext uri="{63B3BB69-23CF-44E3-9099-C40C66FF867C}">
                  <a14:compatExt spid="_x0000_s7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98</xdr:row>
          <xdr:rowOff>0</xdr:rowOff>
        </xdr:from>
        <xdr:to>
          <xdr:col>19</xdr:col>
          <xdr:colOff>295275</xdr:colOff>
          <xdr:row>99</xdr:row>
          <xdr:rowOff>28575</xdr:rowOff>
        </xdr:to>
        <xdr:sp macro="" textlink="">
          <xdr:nvSpPr>
            <xdr:cNvPr id="71685" name="Check Box 5" hidden="1">
              <a:extLst>
                <a:ext uri="{63B3BB69-23CF-44E3-9099-C40C66FF867C}">
                  <a14:compatExt spid="_x0000_s7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100</xdr:row>
          <xdr:rowOff>19050</xdr:rowOff>
        </xdr:from>
        <xdr:to>
          <xdr:col>9</xdr:col>
          <xdr:colOff>123825</xdr:colOff>
          <xdr:row>101</xdr:row>
          <xdr:rowOff>9525</xdr:rowOff>
        </xdr:to>
        <xdr:sp macro="" textlink="">
          <xdr:nvSpPr>
            <xdr:cNvPr id="71686" name="Check Box 6" hidden="1">
              <a:extLst>
                <a:ext uri="{63B3BB69-23CF-44E3-9099-C40C66FF867C}">
                  <a14:compatExt spid="_x0000_s7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100</xdr:row>
          <xdr:rowOff>9525</xdr:rowOff>
        </xdr:from>
        <xdr:to>
          <xdr:col>12</xdr:col>
          <xdr:colOff>152400</xdr:colOff>
          <xdr:row>101</xdr:row>
          <xdr:rowOff>0</xdr:rowOff>
        </xdr:to>
        <xdr:sp macro="" textlink="">
          <xdr:nvSpPr>
            <xdr:cNvPr id="71687" name="Check Box 7" hidden="1">
              <a:extLst>
                <a:ext uri="{63B3BB69-23CF-44E3-9099-C40C66FF867C}">
                  <a14:compatExt spid="_x0000_s7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100</xdr:row>
          <xdr:rowOff>9525</xdr:rowOff>
        </xdr:from>
        <xdr:to>
          <xdr:col>14</xdr:col>
          <xdr:colOff>123825</xdr:colOff>
          <xdr:row>101</xdr:row>
          <xdr:rowOff>0</xdr:rowOff>
        </xdr:to>
        <xdr:sp macro="" textlink="">
          <xdr:nvSpPr>
            <xdr:cNvPr id="71688" name="Check Box 8" hidden="1">
              <a:extLst>
                <a:ext uri="{63B3BB69-23CF-44E3-9099-C40C66FF867C}">
                  <a14:compatExt spid="_x0000_s7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100</xdr:row>
          <xdr:rowOff>9525</xdr:rowOff>
        </xdr:from>
        <xdr:to>
          <xdr:col>16</xdr:col>
          <xdr:colOff>104775</xdr:colOff>
          <xdr:row>101</xdr:row>
          <xdr:rowOff>0</xdr:rowOff>
        </xdr:to>
        <xdr:sp macro="" textlink="">
          <xdr:nvSpPr>
            <xdr:cNvPr id="71689" name="Check Box 9" hidden="1">
              <a:extLst>
                <a:ext uri="{63B3BB69-23CF-44E3-9099-C40C66FF867C}">
                  <a14:compatExt spid="_x0000_s7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100</xdr:row>
          <xdr:rowOff>0</xdr:rowOff>
        </xdr:from>
        <xdr:to>
          <xdr:col>19</xdr:col>
          <xdr:colOff>295275</xdr:colOff>
          <xdr:row>101</xdr:row>
          <xdr:rowOff>28575</xdr:rowOff>
        </xdr:to>
        <xdr:sp macro="" textlink="">
          <xdr:nvSpPr>
            <xdr:cNvPr id="71690" name="Check Box 10" hidden="1">
              <a:extLst>
                <a:ext uri="{63B3BB69-23CF-44E3-9099-C40C66FF867C}">
                  <a14:compatExt spid="_x0000_s7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</xdr:colOff>
      <xdr:row>87</xdr:row>
      <xdr:rowOff>45719</xdr:rowOff>
    </xdr:from>
    <xdr:to>
      <xdr:col>19</xdr:col>
      <xdr:colOff>466724</xdr:colOff>
      <xdr:row>87</xdr:row>
      <xdr:rowOff>219074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00000000-0008-0000-0000-0000A8F40000}"/>
            </a:ext>
          </a:extLst>
        </xdr:cNvPr>
        <xdr:cNvGrpSpPr>
          <a:grpSpLocks/>
        </xdr:cNvGrpSpPr>
      </xdr:nvGrpSpPr>
      <xdr:grpSpPr bwMode="auto">
        <a:xfrm>
          <a:off x="99059" y="16541287"/>
          <a:ext cx="6636847" cy="173355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00000000-0008-0000-0000-0000A9F4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0000000-0008-0000-0000-0000AAF4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00000000-0008-0000-0000-0000ABF40000}"/>
              </a:ext>
            </a:extLst>
          </xdr:cNvPr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00000000-0008-0000-0000-0000ACF4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47625</xdr:colOff>
      <xdr:row>0</xdr:row>
      <xdr:rowOff>19050</xdr:rowOff>
    </xdr:from>
    <xdr:to>
      <xdr:col>19</xdr:col>
      <xdr:colOff>528266</xdr:colOff>
      <xdr:row>3</xdr:row>
      <xdr:rowOff>136023</xdr:rowOff>
    </xdr:to>
    <xdr:grpSp>
      <xdr:nvGrpSpPr>
        <xdr:cNvPr id="38" name="Grupo 37"/>
        <xdr:cNvGrpSpPr/>
      </xdr:nvGrpSpPr>
      <xdr:grpSpPr>
        <a:xfrm>
          <a:off x="47625" y="19050"/>
          <a:ext cx="6749823" cy="575905"/>
          <a:chOff x="47625" y="19050"/>
          <a:chExt cx="6748091" cy="574173"/>
        </a:xfrm>
      </xdr:grpSpPr>
      <xdr:grpSp>
        <xdr:nvGrpSpPr>
          <xdr:cNvPr id="39" name="Grupo 38"/>
          <xdr:cNvGrpSpPr/>
        </xdr:nvGrpSpPr>
        <xdr:grpSpPr>
          <a:xfrm>
            <a:off x="47625" y="28575"/>
            <a:ext cx="2912747" cy="561975"/>
            <a:chOff x="47625" y="28575"/>
            <a:chExt cx="2912747" cy="561975"/>
          </a:xfrm>
        </xdr:grpSpPr>
        <xdr:sp macro="" textlink="">
          <xdr:nvSpPr>
            <xdr:cNvPr id="45" name="Text Box 5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3900" y="190500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pic>
          <xdr:nvPicPr>
            <xdr:cNvPr id="46" name="Picture 10" descr="logo CNJ2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625" y="28575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0" name="Grupo 39"/>
          <xdr:cNvGrpSpPr/>
        </xdr:nvGrpSpPr>
        <xdr:grpSpPr>
          <a:xfrm>
            <a:off x="3400425" y="19050"/>
            <a:ext cx="3395291" cy="574173"/>
            <a:chOff x="3400425" y="19050"/>
            <a:chExt cx="3395291" cy="574173"/>
          </a:xfrm>
        </xdr:grpSpPr>
        <xdr:sp macro="" textlink="">
          <xdr:nvSpPr>
            <xdr:cNvPr id="41" name="Text Box 8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132515"/>
              <a:ext cx="2590800" cy="4389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2" name="Grupo 41"/>
            <xdr:cNvGrpSpPr/>
          </xdr:nvGrpSpPr>
          <xdr:grpSpPr>
            <a:xfrm>
              <a:off x="6057900" y="19050"/>
              <a:ext cx="737816" cy="574173"/>
              <a:chOff x="6057900" y="19050"/>
              <a:chExt cx="737816" cy="574173"/>
            </a:xfrm>
          </xdr:grpSpPr>
          <xdr:pic>
            <xdr:nvPicPr>
              <xdr:cNvPr id="43" name="Picture 7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172200" y="19050"/>
                <a:ext cx="516548" cy="4857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4" name="Rectángulo 43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SpPr/>
            </xdr:nvSpPr>
            <xdr:spPr>
              <a:xfrm>
                <a:off x="6057900" y="238125"/>
                <a:ext cx="737816" cy="355098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prstTxWarp prst="textArchDown">
                  <a:avLst>
                    <a:gd name="adj" fmla="val 20679663"/>
                  </a:avLst>
                </a:prstTxWarp>
                <a:noAutofit/>
              </a:bodyPr>
              <a:lstStyle/>
              <a:p>
                <a:pPr algn="ctr"/>
                <a:r>
                  <a:rPr lang="es-ES" sz="8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DPI-UIE</a:t>
                </a:r>
                <a:r>
                  <a:rPr lang="es-ES" sz="800" b="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 2025</a:t>
                </a:r>
                <a:endParaRPr lang="es-ES" sz="8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98</xdr:row>
          <xdr:rowOff>19050</xdr:rowOff>
        </xdr:from>
        <xdr:to>
          <xdr:col>9</xdr:col>
          <xdr:colOff>123825</xdr:colOff>
          <xdr:row>99</xdr:row>
          <xdr:rowOff>9525</xdr:rowOff>
        </xdr:to>
        <xdr:sp macro="" textlink="">
          <xdr:nvSpPr>
            <xdr:cNvPr id="72705" name="Check Box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98</xdr:row>
          <xdr:rowOff>9525</xdr:rowOff>
        </xdr:from>
        <xdr:to>
          <xdr:col>12</xdr:col>
          <xdr:colOff>152400</xdr:colOff>
          <xdr:row>99</xdr:row>
          <xdr:rowOff>0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98</xdr:row>
          <xdr:rowOff>9525</xdr:rowOff>
        </xdr:from>
        <xdr:to>
          <xdr:col>14</xdr:col>
          <xdr:colOff>123825</xdr:colOff>
          <xdr:row>99</xdr:row>
          <xdr:rowOff>0</xdr:rowOff>
        </xdr:to>
        <xdr:sp macro="" textlink="">
          <xdr:nvSpPr>
            <xdr:cNvPr id="72707" name="Check Box 3" hidden="1">
              <a:extLst>
                <a:ext uri="{63B3BB69-23CF-44E3-9099-C40C66FF867C}">
                  <a14:compatExt spid="_x0000_s7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9525</xdr:rowOff>
        </xdr:from>
        <xdr:to>
          <xdr:col>16</xdr:col>
          <xdr:colOff>104775</xdr:colOff>
          <xdr:row>99</xdr:row>
          <xdr:rowOff>0</xdr:rowOff>
        </xdr:to>
        <xdr:sp macro="" textlink="">
          <xdr:nvSpPr>
            <xdr:cNvPr id="72708" name="Check Box 4" hidden="1">
              <a:extLst>
                <a:ext uri="{63B3BB69-23CF-44E3-9099-C40C66FF867C}">
                  <a14:compatExt spid="_x0000_s7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98</xdr:row>
          <xdr:rowOff>0</xdr:rowOff>
        </xdr:from>
        <xdr:to>
          <xdr:col>19</xdr:col>
          <xdr:colOff>295275</xdr:colOff>
          <xdr:row>99</xdr:row>
          <xdr:rowOff>28575</xdr:rowOff>
        </xdr:to>
        <xdr:sp macro="" textlink="">
          <xdr:nvSpPr>
            <xdr:cNvPr id="72709" name="Check Box 5" hidden="1">
              <a:extLst>
                <a:ext uri="{63B3BB69-23CF-44E3-9099-C40C66FF867C}">
                  <a14:compatExt spid="_x0000_s7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100</xdr:row>
          <xdr:rowOff>19050</xdr:rowOff>
        </xdr:from>
        <xdr:to>
          <xdr:col>9</xdr:col>
          <xdr:colOff>123825</xdr:colOff>
          <xdr:row>101</xdr:row>
          <xdr:rowOff>9525</xdr:rowOff>
        </xdr:to>
        <xdr:sp macro="" textlink="">
          <xdr:nvSpPr>
            <xdr:cNvPr id="72710" name="Check Box 6" hidden="1">
              <a:extLst>
                <a:ext uri="{63B3BB69-23CF-44E3-9099-C40C66FF867C}">
                  <a14:compatExt spid="_x0000_s7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100</xdr:row>
          <xdr:rowOff>9525</xdr:rowOff>
        </xdr:from>
        <xdr:to>
          <xdr:col>12</xdr:col>
          <xdr:colOff>152400</xdr:colOff>
          <xdr:row>101</xdr:row>
          <xdr:rowOff>0</xdr:rowOff>
        </xdr:to>
        <xdr:sp macro="" textlink="">
          <xdr:nvSpPr>
            <xdr:cNvPr id="72711" name="Check Box 7" hidden="1">
              <a:extLst>
                <a:ext uri="{63B3BB69-23CF-44E3-9099-C40C66FF867C}">
                  <a14:compatExt spid="_x0000_s7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100</xdr:row>
          <xdr:rowOff>9525</xdr:rowOff>
        </xdr:from>
        <xdr:to>
          <xdr:col>14</xdr:col>
          <xdr:colOff>123825</xdr:colOff>
          <xdr:row>101</xdr:row>
          <xdr:rowOff>0</xdr:rowOff>
        </xdr:to>
        <xdr:sp macro="" textlink="">
          <xdr:nvSpPr>
            <xdr:cNvPr id="72712" name="Check Box 8" hidden="1">
              <a:extLst>
                <a:ext uri="{63B3BB69-23CF-44E3-9099-C40C66FF867C}">
                  <a14:compatExt spid="_x0000_s7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100</xdr:row>
          <xdr:rowOff>9525</xdr:rowOff>
        </xdr:from>
        <xdr:to>
          <xdr:col>16</xdr:col>
          <xdr:colOff>104775</xdr:colOff>
          <xdr:row>101</xdr:row>
          <xdr:rowOff>0</xdr:rowOff>
        </xdr:to>
        <xdr:sp macro="" textlink="">
          <xdr:nvSpPr>
            <xdr:cNvPr id="72713" name="Check Box 9" hidden="1">
              <a:extLst>
                <a:ext uri="{63B3BB69-23CF-44E3-9099-C40C66FF867C}">
                  <a14:compatExt spid="_x0000_s7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100</xdr:row>
          <xdr:rowOff>0</xdr:rowOff>
        </xdr:from>
        <xdr:to>
          <xdr:col>19</xdr:col>
          <xdr:colOff>295275</xdr:colOff>
          <xdr:row>101</xdr:row>
          <xdr:rowOff>28575</xdr:rowOff>
        </xdr:to>
        <xdr:sp macro="" textlink="">
          <xdr:nvSpPr>
            <xdr:cNvPr id="72714" name="Check Box 10" hidden="1">
              <a:extLst>
                <a:ext uri="{63B3BB69-23CF-44E3-9099-C40C66FF867C}">
                  <a14:compatExt spid="_x0000_s7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</xdr:colOff>
      <xdr:row>87</xdr:row>
      <xdr:rowOff>45719</xdr:rowOff>
    </xdr:from>
    <xdr:to>
      <xdr:col>19</xdr:col>
      <xdr:colOff>466724</xdr:colOff>
      <xdr:row>87</xdr:row>
      <xdr:rowOff>219074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00000000-0008-0000-0000-0000A8F40000}"/>
            </a:ext>
          </a:extLst>
        </xdr:cNvPr>
        <xdr:cNvGrpSpPr>
          <a:grpSpLocks/>
        </xdr:cNvGrpSpPr>
      </xdr:nvGrpSpPr>
      <xdr:grpSpPr bwMode="auto">
        <a:xfrm>
          <a:off x="99059" y="16541287"/>
          <a:ext cx="6636847" cy="173355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00000000-0008-0000-0000-0000A9F4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0000000-0008-0000-0000-0000AAF4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00000000-0008-0000-0000-0000ABF40000}"/>
              </a:ext>
            </a:extLst>
          </xdr:cNvPr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00000000-0008-0000-0000-0000ACF4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47625</xdr:colOff>
      <xdr:row>0</xdr:row>
      <xdr:rowOff>19050</xdr:rowOff>
    </xdr:from>
    <xdr:to>
      <xdr:col>19</xdr:col>
      <xdr:colOff>528266</xdr:colOff>
      <xdr:row>3</xdr:row>
      <xdr:rowOff>136023</xdr:rowOff>
    </xdr:to>
    <xdr:grpSp>
      <xdr:nvGrpSpPr>
        <xdr:cNvPr id="38" name="Grupo 37"/>
        <xdr:cNvGrpSpPr/>
      </xdr:nvGrpSpPr>
      <xdr:grpSpPr>
        <a:xfrm>
          <a:off x="47625" y="19050"/>
          <a:ext cx="6749823" cy="575905"/>
          <a:chOff x="47625" y="19050"/>
          <a:chExt cx="6748091" cy="574173"/>
        </a:xfrm>
      </xdr:grpSpPr>
      <xdr:grpSp>
        <xdr:nvGrpSpPr>
          <xdr:cNvPr id="39" name="Grupo 38"/>
          <xdr:cNvGrpSpPr/>
        </xdr:nvGrpSpPr>
        <xdr:grpSpPr>
          <a:xfrm>
            <a:off x="47625" y="28575"/>
            <a:ext cx="2912747" cy="561975"/>
            <a:chOff x="47625" y="28575"/>
            <a:chExt cx="2912747" cy="561975"/>
          </a:xfrm>
        </xdr:grpSpPr>
        <xdr:sp macro="" textlink="">
          <xdr:nvSpPr>
            <xdr:cNvPr id="45" name="Text Box 5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3900" y="190500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pic>
          <xdr:nvPicPr>
            <xdr:cNvPr id="46" name="Picture 10" descr="logo CNJ2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625" y="28575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0" name="Grupo 39"/>
          <xdr:cNvGrpSpPr/>
        </xdr:nvGrpSpPr>
        <xdr:grpSpPr>
          <a:xfrm>
            <a:off x="3400425" y="19050"/>
            <a:ext cx="3395291" cy="574173"/>
            <a:chOff x="3400425" y="19050"/>
            <a:chExt cx="3395291" cy="574173"/>
          </a:xfrm>
        </xdr:grpSpPr>
        <xdr:sp macro="" textlink="">
          <xdr:nvSpPr>
            <xdr:cNvPr id="41" name="Text Box 8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132515"/>
              <a:ext cx="2590800" cy="4389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2" name="Grupo 41"/>
            <xdr:cNvGrpSpPr/>
          </xdr:nvGrpSpPr>
          <xdr:grpSpPr>
            <a:xfrm>
              <a:off x="6057900" y="19050"/>
              <a:ext cx="737816" cy="574173"/>
              <a:chOff x="6057900" y="19050"/>
              <a:chExt cx="737816" cy="574173"/>
            </a:xfrm>
          </xdr:grpSpPr>
          <xdr:pic>
            <xdr:nvPicPr>
              <xdr:cNvPr id="43" name="Picture 7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172200" y="19050"/>
                <a:ext cx="516548" cy="4857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4" name="Rectángulo 43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SpPr/>
            </xdr:nvSpPr>
            <xdr:spPr>
              <a:xfrm>
                <a:off x="6057900" y="238125"/>
                <a:ext cx="737816" cy="355098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prstTxWarp prst="textArchDown">
                  <a:avLst>
                    <a:gd name="adj" fmla="val 20679663"/>
                  </a:avLst>
                </a:prstTxWarp>
                <a:noAutofit/>
              </a:bodyPr>
              <a:lstStyle/>
              <a:p>
                <a:pPr algn="ctr"/>
                <a:r>
                  <a:rPr lang="es-ES" sz="8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DPI-UIE</a:t>
                </a:r>
                <a:r>
                  <a:rPr lang="es-ES" sz="800" b="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 2025</a:t>
                </a:r>
                <a:endParaRPr lang="es-ES" sz="8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98</xdr:row>
          <xdr:rowOff>19050</xdr:rowOff>
        </xdr:from>
        <xdr:to>
          <xdr:col>9</xdr:col>
          <xdr:colOff>123825</xdr:colOff>
          <xdr:row>99</xdr:row>
          <xdr:rowOff>9525</xdr:rowOff>
        </xdr:to>
        <xdr:sp macro="" textlink="">
          <xdr:nvSpPr>
            <xdr:cNvPr id="73729" name="Check Box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98</xdr:row>
          <xdr:rowOff>9525</xdr:rowOff>
        </xdr:from>
        <xdr:to>
          <xdr:col>12</xdr:col>
          <xdr:colOff>152400</xdr:colOff>
          <xdr:row>99</xdr:row>
          <xdr:rowOff>0</xdr:rowOff>
        </xdr:to>
        <xdr:sp macro="" textlink="">
          <xdr:nvSpPr>
            <xdr:cNvPr id="73730" name="Check Box 2" hidden="1">
              <a:extLst>
                <a:ext uri="{63B3BB69-23CF-44E3-9099-C40C66FF867C}">
                  <a14:compatExt spid="_x0000_s73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98</xdr:row>
          <xdr:rowOff>9525</xdr:rowOff>
        </xdr:from>
        <xdr:to>
          <xdr:col>14</xdr:col>
          <xdr:colOff>123825</xdr:colOff>
          <xdr:row>99</xdr:row>
          <xdr:rowOff>0</xdr:rowOff>
        </xdr:to>
        <xdr:sp macro="" textlink="">
          <xdr:nvSpPr>
            <xdr:cNvPr id="73731" name="Check Box 3" hidden="1">
              <a:extLst>
                <a:ext uri="{63B3BB69-23CF-44E3-9099-C40C66FF867C}">
                  <a14:compatExt spid="_x0000_s73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9525</xdr:rowOff>
        </xdr:from>
        <xdr:to>
          <xdr:col>16</xdr:col>
          <xdr:colOff>104775</xdr:colOff>
          <xdr:row>99</xdr:row>
          <xdr:rowOff>0</xdr:rowOff>
        </xdr:to>
        <xdr:sp macro="" textlink="">
          <xdr:nvSpPr>
            <xdr:cNvPr id="73732" name="Check Box 4" hidden="1">
              <a:extLst>
                <a:ext uri="{63B3BB69-23CF-44E3-9099-C40C66FF867C}">
                  <a14:compatExt spid="_x0000_s73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98</xdr:row>
          <xdr:rowOff>0</xdr:rowOff>
        </xdr:from>
        <xdr:to>
          <xdr:col>19</xdr:col>
          <xdr:colOff>295275</xdr:colOff>
          <xdr:row>99</xdr:row>
          <xdr:rowOff>28575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100</xdr:row>
          <xdr:rowOff>19050</xdr:rowOff>
        </xdr:from>
        <xdr:to>
          <xdr:col>9</xdr:col>
          <xdr:colOff>123825</xdr:colOff>
          <xdr:row>101</xdr:row>
          <xdr:rowOff>9525</xdr:rowOff>
        </xdr:to>
        <xdr:sp macro="" textlink="">
          <xdr:nvSpPr>
            <xdr:cNvPr id="73734" name="Check Box 6" hidden="1">
              <a:extLst>
                <a:ext uri="{63B3BB69-23CF-44E3-9099-C40C66FF867C}">
                  <a14:compatExt spid="_x0000_s73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100</xdr:row>
          <xdr:rowOff>9525</xdr:rowOff>
        </xdr:from>
        <xdr:to>
          <xdr:col>12</xdr:col>
          <xdr:colOff>152400</xdr:colOff>
          <xdr:row>101</xdr:row>
          <xdr:rowOff>0</xdr:rowOff>
        </xdr:to>
        <xdr:sp macro="" textlink="">
          <xdr:nvSpPr>
            <xdr:cNvPr id="73735" name="Check Box 7" hidden="1">
              <a:extLst>
                <a:ext uri="{63B3BB69-23CF-44E3-9099-C40C66FF867C}">
                  <a14:compatExt spid="_x0000_s73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100</xdr:row>
          <xdr:rowOff>9525</xdr:rowOff>
        </xdr:from>
        <xdr:to>
          <xdr:col>14</xdr:col>
          <xdr:colOff>123825</xdr:colOff>
          <xdr:row>101</xdr:row>
          <xdr:rowOff>0</xdr:rowOff>
        </xdr:to>
        <xdr:sp macro="" textlink="">
          <xdr:nvSpPr>
            <xdr:cNvPr id="73736" name="Check Box 8" hidden="1">
              <a:extLst>
                <a:ext uri="{63B3BB69-23CF-44E3-9099-C40C66FF867C}">
                  <a14:compatExt spid="_x0000_s73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100</xdr:row>
          <xdr:rowOff>9525</xdr:rowOff>
        </xdr:from>
        <xdr:to>
          <xdr:col>16</xdr:col>
          <xdr:colOff>104775</xdr:colOff>
          <xdr:row>101</xdr:row>
          <xdr:rowOff>0</xdr:rowOff>
        </xdr:to>
        <xdr:sp macro="" textlink="">
          <xdr:nvSpPr>
            <xdr:cNvPr id="73737" name="Check Box 9" hidden="1">
              <a:extLst>
                <a:ext uri="{63B3BB69-23CF-44E3-9099-C40C66FF867C}">
                  <a14:compatExt spid="_x0000_s73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100</xdr:row>
          <xdr:rowOff>0</xdr:rowOff>
        </xdr:from>
        <xdr:to>
          <xdr:col>19</xdr:col>
          <xdr:colOff>295275</xdr:colOff>
          <xdr:row>101</xdr:row>
          <xdr:rowOff>28575</xdr:rowOff>
        </xdr:to>
        <xdr:sp macro="" textlink="">
          <xdr:nvSpPr>
            <xdr:cNvPr id="73738" name="Check Box 10" hidden="1">
              <a:extLst>
                <a:ext uri="{63B3BB69-23CF-44E3-9099-C40C66FF867C}">
                  <a14:compatExt spid="_x0000_s73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</xdr:colOff>
      <xdr:row>87</xdr:row>
      <xdr:rowOff>45719</xdr:rowOff>
    </xdr:from>
    <xdr:to>
      <xdr:col>19</xdr:col>
      <xdr:colOff>466724</xdr:colOff>
      <xdr:row>87</xdr:row>
      <xdr:rowOff>219074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00000000-0008-0000-0000-0000A8F40000}"/>
            </a:ext>
          </a:extLst>
        </xdr:cNvPr>
        <xdr:cNvGrpSpPr>
          <a:grpSpLocks/>
        </xdr:cNvGrpSpPr>
      </xdr:nvGrpSpPr>
      <xdr:grpSpPr bwMode="auto">
        <a:xfrm>
          <a:off x="99059" y="16541287"/>
          <a:ext cx="6636847" cy="173355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00000000-0008-0000-0000-0000A9F4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0000000-0008-0000-0000-0000AAF4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00000000-0008-0000-0000-0000ABF40000}"/>
              </a:ext>
            </a:extLst>
          </xdr:cNvPr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00000000-0008-0000-0000-0000ACF4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47625</xdr:colOff>
      <xdr:row>0</xdr:row>
      <xdr:rowOff>19050</xdr:rowOff>
    </xdr:from>
    <xdr:to>
      <xdr:col>19</xdr:col>
      <xdr:colOff>528266</xdr:colOff>
      <xdr:row>3</xdr:row>
      <xdr:rowOff>136023</xdr:rowOff>
    </xdr:to>
    <xdr:grpSp>
      <xdr:nvGrpSpPr>
        <xdr:cNvPr id="38" name="Grupo 37"/>
        <xdr:cNvGrpSpPr/>
      </xdr:nvGrpSpPr>
      <xdr:grpSpPr>
        <a:xfrm>
          <a:off x="47625" y="19050"/>
          <a:ext cx="6749823" cy="575905"/>
          <a:chOff x="47625" y="19050"/>
          <a:chExt cx="6748091" cy="574173"/>
        </a:xfrm>
      </xdr:grpSpPr>
      <xdr:grpSp>
        <xdr:nvGrpSpPr>
          <xdr:cNvPr id="39" name="Grupo 38"/>
          <xdr:cNvGrpSpPr/>
        </xdr:nvGrpSpPr>
        <xdr:grpSpPr>
          <a:xfrm>
            <a:off x="47625" y="28575"/>
            <a:ext cx="2912747" cy="561975"/>
            <a:chOff x="47625" y="28575"/>
            <a:chExt cx="2912747" cy="561975"/>
          </a:xfrm>
        </xdr:grpSpPr>
        <xdr:sp macro="" textlink="">
          <xdr:nvSpPr>
            <xdr:cNvPr id="45" name="Text Box 5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3900" y="190500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pic>
          <xdr:nvPicPr>
            <xdr:cNvPr id="46" name="Picture 10" descr="logo CNJ2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625" y="28575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0" name="Grupo 39"/>
          <xdr:cNvGrpSpPr/>
        </xdr:nvGrpSpPr>
        <xdr:grpSpPr>
          <a:xfrm>
            <a:off x="3400425" y="19050"/>
            <a:ext cx="3395291" cy="574173"/>
            <a:chOff x="3400425" y="19050"/>
            <a:chExt cx="3395291" cy="574173"/>
          </a:xfrm>
        </xdr:grpSpPr>
        <xdr:sp macro="" textlink="">
          <xdr:nvSpPr>
            <xdr:cNvPr id="41" name="Text Box 8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132515"/>
              <a:ext cx="2590800" cy="4389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2" name="Grupo 41"/>
            <xdr:cNvGrpSpPr/>
          </xdr:nvGrpSpPr>
          <xdr:grpSpPr>
            <a:xfrm>
              <a:off x="6057900" y="19050"/>
              <a:ext cx="737816" cy="574173"/>
              <a:chOff x="6057900" y="19050"/>
              <a:chExt cx="737816" cy="574173"/>
            </a:xfrm>
          </xdr:grpSpPr>
          <xdr:pic>
            <xdr:nvPicPr>
              <xdr:cNvPr id="43" name="Picture 7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172200" y="19050"/>
                <a:ext cx="516548" cy="4857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4" name="Rectángulo 43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SpPr/>
            </xdr:nvSpPr>
            <xdr:spPr>
              <a:xfrm>
                <a:off x="6057900" y="238125"/>
                <a:ext cx="737816" cy="355098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prstTxWarp prst="textArchDown">
                  <a:avLst>
                    <a:gd name="adj" fmla="val 20679663"/>
                  </a:avLst>
                </a:prstTxWarp>
                <a:noAutofit/>
              </a:bodyPr>
              <a:lstStyle/>
              <a:p>
                <a:pPr algn="ctr"/>
                <a:r>
                  <a:rPr lang="es-ES" sz="8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DPI-UIE</a:t>
                </a:r>
                <a:r>
                  <a:rPr lang="es-ES" sz="800" b="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 2025</a:t>
                </a:r>
                <a:endParaRPr lang="es-ES" sz="8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98</xdr:row>
          <xdr:rowOff>19050</xdr:rowOff>
        </xdr:from>
        <xdr:to>
          <xdr:col>9</xdr:col>
          <xdr:colOff>123825</xdr:colOff>
          <xdr:row>99</xdr:row>
          <xdr:rowOff>9525</xdr:rowOff>
        </xdr:to>
        <xdr:sp macro="" textlink="">
          <xdr:nvSpPr>
            <xdr:cNvPr id="74753" name="Check Box 1" hidden="1">
              <a:extLst>
                <a:ext uri="{63B3BB69-23CF-44E3-9099-C40C66FF867C}">
                  <a14:compatExt spid="_x0000_s74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98</xdr:row>
          <xdr:rowOff>9525</xdr:rowOff>
        </xdr:from>
        <xdr:to>
          <xdr:col>12</xdr:col>
          <xdr:colOff>152400</xdr:colOff>
          <xdr:row>99</xdr:row>
          <xdr:rowOff>0</xdr:rowOff>
        </xdr:to>
        <xdr:sp macro="" textlink="">
          <xdr:nvSpPr>
            <xdr:cNvPr id="74754" name="Check Box 2" hidden="1">
              <a:extLst>
                <a:ext uri="{63B3BB69-23CF-44E3-9099-C40C66FF867C}">
                  <a14:compatExt spid="_x0000_s74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98</xdr:row>
          <xdr:rowOff>9525</xdr:rowOff>
        </xdr:from>
        <xdr:to>
          <xdr:col>14</xdr:col>
          <xdr:colOff>123825</xdr:colOff>
          <xdr:row>99</xdr:row>
          <xdr:rowOff>0</xdr:rowOff>
        </xdr:to>
        <xdr:sp macro="" textlink="">
          <xdr:nvSpPr>
            <xdr:cNvPr id="74755" name="Check Box 3" hidden="1">
              <a:extLst>
                <a:ext uri="{63B3BB69-23CF-44E3-9099-C40C66FF867C}">
                  <a14:compatExt spid="_x0000_s74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9525</xdr:rowOff>
        </xdr:from>
        <xdr:to>
          <xdr:col>16</xdr:col>
          <xdr:colOff>104775</xdr:colOff>
          <xdr:row>99</xdr:row>
          <xdr:rowOff>0</xdr:rowOff>
        </xdr:to>
        <xdr:sp macro="" textlink="">
          <xdr:nvSpPr>
            <xdr:cNvPr id="74756" name="Check Box 4" hidden="1">
              <a:extLst>
                <a:ext uri="{63B3BB69-23CF-44E3-9099-C40C66FF867C}">
                  <a14:compatExt spid="_x0000_s74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98</xdr:row>
          <xdr:rowOff>0</xdr:rowOff>
        </xdr:from>
        <xdr:to>
          <xdr:col>19</xdr:col>
          <xdr:colOff>295275</xdr:colOff>
          <xdr:row>99</xdr:row>
          <xdr:rowOff>28575</xdr:rowOff>
        </xdr:to>
        <xdr:sp macro="" textlink="">
          <xdr:nvSpPr>
            <xdr:cNvPr id="74757" name="Check Box 5" hidden="1">
              <a:extLst>
                <a:ext uri="{63B3BB69-23CF-44E3-9099-C40C66FF867C}">
                  <a14:compatExt spid="_x0000_s74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100</xdr:row>
          <xdr:rowOff>19050</xdr:rowOff>
        </xdr:from>
        <xdr:to>
          <xdr:col>9</xdr:col>
          <xdr:colOff>123825</xdr:colOff>
          <xdr:row>101</xdr:row>
          <xdr:rowOff>9525</xdr:rowOff>
        </xdr:to>
        <xdr:sp macro="" textlink="">
          <xdr:nvSpPr>
            <xdr:cNvPr id="74758" name="Check Box 6" hidden="1">
              <a:extLst>
                <a:ext uri="{63B3BB69-23CF-44E3-9099-C40C66FF867C}">
                  <a14:compatExt spid="_x0000_s74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100</xdr:row>
          <xdr:rowOff>9525</xdr:rowOff>
        </xdr:from>
        <xdr:to>
          <xdr:col>12</xdr:col>
          <xdr:colOff>152400</xdr:colOff>
          <xdr:row>101</xdr:row>
          <xdr:rowOff>0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100</xdr:row>
          <xdr:rowOff>9525</xdr:rowOff>
        </xdr:from>
        <xdr:to>
          <xdr:col>14</xdr:col>
          <xdr:colOff>123825</xdr:colOff>
          <xdr:row>101</xdr:row>
          <xdr:rowOff>0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100</xdr:row>
          <xdr:rowOff>9525</xdr:rowOff>
        </xdr:from>
        <xdr:to>
          <xdr:col>16</xdr:col>
          <xdr:colOff>104775</xdr:colOff>
          <xdr:row>101</xdr:row>
          <xdr:rowOff>0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100</xdr:row>
          <xdr:rowOff>0</xdr:rowOff>
        </xdr:from>
        <xdr:to>
          <xdr:col>19</xdr:col>
          <xdr:colOff>295275</xdr:colOff>
          <xdr:row>101</xdr:row>
          <xdr:rowOff>28575</xdr:rowOff>
        </xdr:to>
        <xdr:sp macro="" textlink="">
          <xdr:nvSpPr>
            <xdr:cNvPr id="74762" name="Check Box 10" hidden="1">
              <a:extLst>
                <a:ext uri="{63B3BB69-23CF-44E3-9099-C40C66FF867C}">
                  <a14:compatExt spid="_x0000_s74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</xdr:colOff>
      <xdr:row>87</xdr:row>
      <xdr:rowOff>45719</xdr:rowOff>
    </xdr:from>
    <xdr:to>
      <xdr:col>19</xdr:col>
      <xdr:colOff>466724</xdr:colOff>
      <xdr:row>87</xdr:row>
      <xdr:rowOff>219074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00000000-0008-0000-0000-0000A8F40000}"/>
            </a:ext>
          </a:extLst>
        </xdr:cNvPr>
        <xdr:cNvGrpSpPr>
          <a:grpSpLocks/>
        </xdr:cNvGrpSpPr>
      </xdr:nvGrpSpPr>
      <xdr:grpSpPr bwMode="auto">
        <a:xfrm>
          <a:off x="99059" y="16541287"/>
          <a:ext cx="6636847" cy="173355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00000000-0008-0000-0000-0000A9F4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0000000-0008-0000-0000-0000AAF4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00000000-0008-0000-0000-0000ABF40000}"/>
              </a:ext>
            </a:extLst>
          </xdr:cNvPr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00000000-0008-0000-0000-0000ACF4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47625</xdr:colOff>
      <xdr:row>0</xdr:row>
      <xdr:rowOff>19050</xdr:rowOff>
    </xdr:from>
    <xdr:to>
      <xdr:col>19</xdr:col>
      <xdr:colOff>528266</xdr:colOff>
      <xdr:row>3</xdr:row>
      <xdr:rowOff>136023</xdr:rowOff>
    </xdr:to>
    <xdr:grpSp>
      <xdr:nvGrpSpPr>
        <xdr:cNvPr id="38" name="Grupo 37"/>
        <xdr:cNvGrpSpPr/>
      </xdr:nvGrpSpPr>
      <xdr:grpSpPr>
        <a:xfrm>
          <a:off x="47625" y="19050"/>
          <a:ext cx="6749823" cy="575905"/>
          <a:chOff x="47625" y="19050"/>
          <a:chExt cx="6748091" cy="574173"/>
        </a:xfrm>
      </xdr:grpSpPr>
      <xdr:grpSp>
        <xdr:nvGrpSpPr>
          <xdr:cNvPr id="39" name="Grupo 38"/>
          <xdr:cNvGrpSpPr/>
        </xdr:nvGrpSpPr>
        <xdr:grpSpPr>
          <a:xfrm>
            <a:off x="47625" y="28575"/>
            <a:ext cx="2912747" cy="561975"/>
            <a:chOff x="47625" y="28575"/>
            <a:chExt cx="2912747" cy="561975"/>
          </a:xfrm>
        </xdr:grpSpPr>
        <xdr:sp macro="" textlink="">
          <xdr:nvSpPr>
            <xdr:cNvPr id="45" name="Text Box 5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3900" y="190500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pic>
          <xdr:nvPicPr>
            <xdr:cNvPr id="46" name="Picture 10" descr="logo CNJ2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625" y="28575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0" name="Grupo 39"/>
          <xdr:cNvGrpSpPr/>
        </xdr:nvGrpSpPr>
        <xdr:grpSpPr>
          <a:xfrm>
            <a:off x="3400425" y="19050"/>
            <a:ext cx="3395291" cy="574173"/>
            <a:chOff x="3400425" y="19050"/>
            <a:chExt cx="3395291" cy="574173"/>
          </a:xfrm>
        </xdr:grpSpPr>
        <xdr:sp macro="" textlink="">
          <xdr:nvSpPr>
            <xdr:cNvPr id="41" name="Text Box 8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132515"/>
              <a:ext cx="2590800" cy="4389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2" name="Grupo 41"/>
            <xdr:cNvGrpSpPr/>
          </xdr:nvGrpSpPr>
          <xdr:grpSpPr>
            <a:xfrm>
              <a:off x="6057900" y="19050"/>
              <a:ext cx="737816" cy="574173"/>
              <a:chOff x="6057900" y="19050"/>
              <a:chExt cx="737816" cy="574173"/>
            </a:xfrm>
          </xdr:grpSpPr>
          <xdr:pic>
            <xdr:nvPicPr>
              <xdr:cNvPr id="43" name="Picture 7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172200" y="19050"/>
                <a:ext cx="516548" cy="4857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4" name="Rectángulo 43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SpPr/>
            </xdr:nvSpPr>
            <xdr:spPr>
              <a:xfrm>
                <a:off x="6057900" y="238125"/>
                <a:ext cx="737816" cy="355098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prstTxWarp prst="textArchDown">
                  <a:avLst>
                    <a:gd name="adj" fmla="val 20679663"/>
                  </a:avLst>
                </a:prstTxWarp>
                <a:noAutofit/>
              </a:bodyPr>
              <a:lstStyle/>
              <a:p>
                <a:pPr algn="ctr"/>
                <a:r>
                  <a:rPr lang="es-ES" sz="8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DPI-UIE</a:t>
                </a:r>
                <a:r>
                  <a:rPr lang="es-ES" sz="800" b="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 2025</a:t>
                </a:r>
                <a:endParaRPr lang="es-ES" sz="8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98</xdr:row>
          <xdr:rowOff>19050</xdr:rowOff>
        </xdr:from>
        <xdr:to>
          <xdr:col>9</xdr:col>
          <xdr:colOff>123825</xdr:colOff>
          <xdr:row>99</xdr:row>
          <xdr:rowOff>9525</xdr:rowOff>
        </xdr:to>
        <xdr:sp macro="" textlink="">
          <xdr:nvSpPr>
            <xdr:cNvPr id="75777" name="Check Box 1" hidden="1">
              <a:extLst>
                <a:ext uri="{63B3BB69-23CF-44E3-9099-C40C66FF867C}">
                  <a14:compatExt spid="_x0000_s75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98</xdr:row>
          <xdr:rowOff>9525</xdr:rowOff>
        </xdr:from>
        <xdr:to>
          <xdr:col>12</xdr:col>
          <xdr:colOff>152400</xdr:colOff>
          <xdr:row>99</xdr:row>
          <xdr:rowOff>0</xdr:rowOff>
        </xdr:to>
        <xdr:sp macro="" textlink="">
          <xdr:nvSpPr>
            <xdr:cNvPr id="75778" name="Check Box 2" hidden="1">
              <a:extLst>
                <a:ext uri="{63B3BB69-23CF-44E3-9099-C40C66FF867C}">
                  <a14:compatExt spid="_x0000_s75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98</xdr:row>
          <xdr:rowOff>9525</xdr:rowOff>
        </xdr:from>
        <xdr:to>
          <xdr:col>14</xdr:col>
          <xdr:colOff>123825</xdr:colOff>
          <xdr:row>99</xdr:row>
          <xdr:rowOff>0</xdr:rowOff>
        </xdr:to>
        <xdr:sp macro="" textlink="">
          <xdr:nvSpPr>
            <xdr:cNvPr id="75779" name="Check Box 3" hidden="1">
              <a:extLst>
                <a:ext uri="{63B3BB69-23CF-44E3-9099-C40C66FF867C}">
                  <a14:compatExt spid="_x0000_s75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9525</xdr:rowOff>
        </xdr:from>
        <xdr:to>
          <xdr:col>16</xdr:col>
          <xdr:colOff>104775</xdr:colOff>
          <xdr:row>99</xdr:row>
          <xdr:rowOff>0</xdr:rowOff>
        </xdr:to>
        <xdr:sp macro="" textlink="">
          <xdr:nvSpPr>
            <xdr:cNvPr id="75780" name="Check Box 4" hidden="1">
              <a:extLst>
                <a:ext uri="{63B3BB69-23CF-44E3-9099-C40C66FF867C}">
                  <a14:compatExt spid="_x0000_s75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98</xdr:row>
          <xdr:rowOff>0</xdr:rowOff>
        </xdr:from>
        <xdr:to>
          <xdr:col>19</xdr:col>
          <xdr:colOff>295275</xdr:colOff>
          <xdr:row>99</xdr:row>
          <xdr:rowOff>28575</xdr:rowOff>
        </xdr:to>
        <xdr:sp macro="" textlink="">
          <xdr:nvSpPr>
            <xdr:cNvPr id="75781" name="Check Box 5" hidden="1">
              <a:extLst>
                <a:ext uri="{63B3BB69-23CF-44E3-9099-C40C66FF867C}">
                  <a14:compatExt spid="_x0000_s75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100</xdr:row>
          <xdr:rowOff>19050</xdr:rowOff>
        </xdr:from>
        <xdr:to>
          <xdr:col>9</xdr:col>
          <xdr:colOff>123825</xdr:colOff>
          <xdr:row>101</xdr:row>
          <xdr:rowOff>9525</xdr:rowOff>
        </xdr:to>
        <xdr:sp macro="" textlink="">
          <xdr:nvSpPr>
            <xdr:cNvPr id="75782" name="Check Box 6" hidden="1">
              <a:extLst>
                <a:ext uri="{63B3BB69-23CF-44E3-9099-C40C66FF867C}">
                  <a14:compatExt spid="_x0000_s75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100</xdr:row>
          <xdr:rowOff>9525</xdr:rowOff>
        </xdr:from>
        <xdr:to>
          <xdr:col>12</xdr:col>
          <xdr:colOff>152400</xdr:colOff>
          <xdr:row>101</xdr:row>
          <xdr:rowOff>0</xdr:rowOff>
        </xdr:to>
        <xdr:sp macro="" textlink="">
          <xdr:nvSpPr>
            <xdr:cNvPr id="75783" name="Check Box 7" hidden="1">
              <a:extLst>
                <a:ext uri="{63B3BB69-23CF-44E3-9099-C40C66FF867C}">
                  <a14:compatExt spid="_x0000_s75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100</xdr:row>
          <xdr:rowOff>9525</xdr:rowOff>
        </xdr:from>
        <xdr:to>
          <xdr:col>14</xdr:col>
          <xdr:colOff>123825</xdr:colOff>
          <xdr:row>101</xdr:row>
          <xdr:rowOff>0</xdr:rowOff>
        </xdr:to>
        <xdr:sp macro="" textlink="">
          <xdr:nvSpPr>
            <xdr:cNvPr id="75784" name="Check Box 8" hidden="1">
              <a:extLst>
                <a:ext uri="{63B3BB69-23CF-44E3-9099-C40C66FF867C}">
                  <a14:compatExt spid="_x0000_s75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100</xdr:row>
          <xdr:rowOff>9525</xdr:rowOff>
        </xdr:from>
        <xdr:to>
          <xdr:col>16</xdr:col>
          <xdr:colOff>104775</xdr:colOff>
          <xdr:row>101</xdr:row>
          <xdr:rowOff>0</xdr:rowOff>
        </xdr:to>
        <xdr:sp macro="" textlink="">
          <xdr:nvSpPr>
            <xdr:cNvPr id="75785" name="Check Box 9" hidden="1">
              <a:extLst>
                <a:ext uri="{63B3BB69-23CF-44E3-9099-C40C66FF867C}">
                  <a14:compatExt spid="_x0000_s75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100</xdr:row>
          <xdr:rowOff>0</xdr:rowOff>
        </xdr:from>
        <xdr:to>
          <xdr:col>19</xdr:col>
          <xdr:colOff>295275</xdr:colOff>
          <xdr:row>101</xdr:row>
          <xdr:rowOff>28575</xdr:rowOff>
        </xdr:to>
        <xdr:sp macro="" textlink="">
          <xdr:nvSpPr>
            <xdr:cNvPr id="75786" name="Check Box 10" hidden="1">
              <a:extLst>
                <a:ext uri="{63B3BB69-23CF-44E3-9099-C40C66FF867C}">
                  <a14:compatExt spid="_x0000_s75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</xdr:colOff>
      <xdr:row>87</xdr:row>
      <xdr:rowOff>45719</xdr:rowOff>
    </xdr:from>
    <xdr:to>
      <xdr:col>19</xdr:col>
      <xdr:colOff>466724</xdr:colOff>
      <xdr:row>87</xdr:row>
      <xdr:rowOff>219074</xdr:rowOff>
    </xdr:to>
    <xdr:grpSp>
      <xdr:nvGrpSpPr>
        <xdr:cNvPr id="2" name="Group 45">
          <a:extLst>
            <a:ext uri="{FF2B5EF4-FFF2-40B4-BE49-F238E27FC236}">
              <a16:creationId xmlns:a16="http://schemas.microsoft.com/office/drawing/2014/main" id="{00000000-0008-0000-0000-0000A8F40000}"/>
            </a:ext>
          </a:extLst>
        </xdr:cNvPr>
        <xdr:cNvGrpSpPr>
          <a:grpSpLocks/>
        </xdr:cNvGrpSpPr>
      </xdr:nvGrpSpPr>
      <xdr:grpSpPr bwMode="auto">
        <a:xfrm>
          <a:off x="99059" y="16541287"/>
          <a:ext cx="6636847" cy="173355"/>
          <a:chOff x="25" y="1805"/>
          <a:chExt cx="532" cy="15"/>
        </a:xfrm>
      </xdr:grpSpPr>
      <xdr:grpSp>
        <xdr:nvGrpSpPr>
          <xdr:cNvPr id="3" name="Group 46">
            <a:extLst>
              <a:ext uri="{FF2B5EF4-FFF2-40B4-BE49-F238E27FC236}">
                <a16:creationId xmlns:a16="http://schemas.microsoft.com/office/drawing/2014/main" id="{00000000-0008-0000-0000-0000A9F4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47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48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49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5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51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52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53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54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55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56">
            <a:extLst>
              <a:ext uri="{FF2B5EF4-FFF2-40B4-BE49-F238E27FC236}">
                <a16:creationId xmlns:a16="http://schemas.microsoft.com/office/drawing/2014/main" id="{00000000-0008-0000-0000-0000AAF4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0" name="Text Box 5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5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5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6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6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6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6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6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6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66">
            <a:extLst>
              <a:ext uri="{FF2B5EF4-FFF2-40B4-BE49-F238E27FC236}">
                <a16:creationId xmlns:a16="http://schemas.microsoft.com/office/drawing/2014/main" id="{00000000-0008-0000-0000-0000ABF40000}"/>
              </a:ext>
            </a:extLst>
          </xdr:cNvPr>
          <xdr:cNvGrpSpPr>
            <a:grpSpLocks/>
          </xdr:cNvGrpSpPr>
        </xdr:nvGrpSpPr>
        <xdr:grpSpPr bwMode="auto">
          <a:xfrm>
            <a:off x="333" y="1805"/>
            <a:ext cx="154" cy="15"/>
            <a:chOff x="23" y="1801"/>
            <a:chExt cx="154" cy="16"/>
          </a:xfrm>
        </xdr:grpSpPr>
        <xdr:sp macro="" textlink="">
          <xdr:nvSpPr>
            <xdr:cNvPr id="11" name="Text Box 6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6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69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70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71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72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73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74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7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76">
            <a:extLst>
              <a:ext uri="{FF2B5EF4-FFF2-40B4-BE49-F238E27FC236}">
                <a16:creationId xmlns:a16="http://schemas.microsoft.com/office/drawing/2014/main" id="{00000000-0008-0000-0000-0000ACF4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77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78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79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80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47625</xdr:colOff>
      <xdr:row>0</xdr:row>
      <xdr:rowOff>19050</xdr:rowOff>
    </xdr:from>
    <xdr:to>
      <xdr:col>19</xdr:col>
      <xdr:colOff>528266</xdr:colOff>
      <xdr:row>3</xdr:row>
      <xdr:rowOff>136023</xdr:rowOff>
    </xdr:to>
    <xdr:grpSp>
      <xdr:nvGrpSpPr>
        <xdr:cNvPr id="38" name="Grupo 37"/>
        <xdr:cNvGrpSpPr/>
      </xdr:nvGrpSpPr>
      <xdr:grpSpPr>
        <a:xfrm>
          <a:off x="47625" y="19050"/>
          <a:ext cx="6749823" cy="575905"/>
          <a:chOff x="47625" y="19050"/>
          <a:chExt cx="6748091" cy="574173"/>
        </a:xfrm>
      </xdr:grpSpPr>
      <xdr:grpSp>
        <xdr:nvGrpSpPr>
          <xdr:cNvPr id="39" name="Grupo 38"/>
          <xdr:cNvGrpSpPr/>
        </xdr:nvGrpSpPr>
        <xdr:grpSpPr>
          <a:xfrm>
            <a:off x="47625" y="28575"/>
            <a:ext cx="2912747" cy="561975"/>
            <a:chOff x="47625" y="28575"/>
            <a:chExt cx="2912747" cy="561975"/>
          </a:xfrm>
        </xdr:grpSpPr>
        <xdr:sp macro="" textlink="">
          <xdr:nvSpPr>
            <xdr:cNvPr id="45" name="Text Box 5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3900" y="190500"/>
              <a:ext cx="2236472" cy="3048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pic>
          <xdr:nvPicPr>
            <xdr:cNvPr id="46" name="Picture 10" descr="logo CNJ2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625" y="28575"/>
              <a:ext cx="647700" cy="561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0" name="Grupo 39"/>
          <xdr:cNvGrpSpPr/>
        </xdr:nvGrpSpPr>
        <xdr:grpSpPr>
          <a:xfrm>
            <a:off x="3400425" y="19050"/>
            <a:ext cx="3395291" cy="574173"/>
            <a:chOff x="3400425" y="19050"/>
            <a:chExt cx="3395291" cy="574173"/>
          </a:xfrm>
        </xdr:grpSpPr>
        <xdr:sp macro="" textlink="">
          <xdr:nvSpPr>
            <xdr:cNvPr id="41" name="Text Box 8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132515"/>
              <a:ext cx="2590800" cy="4389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2" name="Grupo 41"/>
            <xdr:cNvGrpSpPr/>
          </xdr:nvGrpSpPr>
          <xdr:grpSpPr>
            <a:xfrm>
              <a:off x="6057900" y="19050"/>
              <a:ext cx="737816" cy="574173"/>
              <a:chOff x="6057900" y="19050"/>
              <a:chExt cx="737816" cy="574173"/>
            </a:xfrm>
          </xdr:grpSpPr>
          <xdr:pic>
            <xdr:nvPicPr>
              <xdr:cNvPr id="43" name="Picture 7">
                <a:extLst>
                  <a:ext uri="{FF2B5EF4-FFF2-40B4-BE49-F238E27FC236}">
                    <a16:creationId xmlns:a16="http://schemas.microsoft.com/office/drawing/2014/main" id="{00000000-0008-0000-0000-00003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172200" y="19050"/>
                <a:ext cx="516548" cy="4857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4" name="Rectángulo 43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SpPr/>
            </xdr:nvSpPr>
            <xdr:spPr>
              <a:xfrm>
                <a:off x="6057900" y="238125"/>
                <a:ext cx="737816" cy="355098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prstTxWarp prst="textArchDown">
                  <a:avLst>
                    <a:gd name="adj" fmla="val 20679663"/>
                  </a:avLst>
                </a:prstTxWarp>
                <a:noAutofit/>
              </a:bodyPr>
              <a:lstStyle/>
              <a:p>
                <a:pPr algn="ctr"/>
                <a:r>
                  <a:rPr lang="es-ES" sz="8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DPI-UIE</a:t>
                </a:r>
                <a:r>
                  <a:rPr lang="es-ES" sz="800" b="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 2025</a:t>
                </a:r>
                <a:endParaRPr lang="es-ES" sz="800" b="0" cap="none" spc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</a:endParaRPr>
              </a:p>
            </xdr:txBody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98</xdr:row>
          <xdr:rowOff>19050</xdr:rowOff>
        </xdr:from>
        <xdr:to>
          <xdr:col>9</xdr:col>
          <xdr:colOff>123825</xdr:colOff>
          <xdr:row>99</xdr:row>
          <xdr:rowOff>9525</xdr:rowOff>
        </xdr:to>
        <xdr:sp macro="" textlink="">
          <xdr:nvSpPr>
            <xdr:cNvPr id="76801" name="Check Box 1" hidden="1">
              <a:extLst>
                <a:ext uri="{63B3BB69-23CF-44E3-9099-C40C66FF867C}">
                  <a14:compatExt spid="_x0000_s76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98</xdr:row>
          <xdr:rowOff>9525</xdr:rowOff>
        </xdr:from>
        <xdr:to>
          <xdr:col>12</xdr:col>
          <xdr:colOff>152400</xdr:colOff>
          <xdr:row>99</xdr:row>
          <xdr:rowOff>0</xdr:rowOff>
        </xdr:to>
        <xdr:sp macro="" textlink="">
          <xdr:nvSpPr>
            <xdr:cNvPr id="76802" name="Check Box 2" hidden="1">
              <a:extLst>
                <a:ext uri="{63B3BB69-23CF-44E3-9099-C40C66FF867C}">
                  <a14:compatExt spid="_x0000_s76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98</xdr:row>
          <xdr:rowOff>9525</xdr:rowOff>
        </xdr:from>
        <xdr:to>
          <xdr:col>14</xdr:col>
          <xdr:colOff>123825</xdr:colOff>
          <xdr:row>99</xdr:row>
          <xdr:rowOff>0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98</xdr:row>
          <xdr:rowOff>9525</xdr:rowOff>
        </xdr:from>
        <xdr:to>
          <xdr:col>16</xdr:col>
          <xdr:colOff>104775</xdr:colOff>
          <xdr:row>99</xdr:row>
          <xdr:rowOff>0</xdr:rowOff>
        </xdr:to>
        <xdr:sp macro="" textlink="">
          <xdr:nvSpPr>
            <xdr:cNvPr id="76804" name="Check Box 4" hidden="1">
              <a:extLst>
                <a:ext uri="{63B3BB69-23CF-44E3-9099-C40C66FF867C}">
                  <a14:compatExt spid="_x0000_s76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98</xdr:row>
          <xdr:rowOff>0</xdr:rowOff>
        </xdr:from>
        <xdr:to>
          <xdr:col>19</xdr:col>
          <xdr:colOff>295275</xdr:colOff>
          <xdr:row>99</xdr:row>
          <xdr:rowOff>28575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100</xdr:row>
          <xdr:rowOff>19050</xdr:rowOff>
        </xdr:from>
        <xdr:to>
          <xdr:col>9</xdr:col>
          <xdr:colOff>123825</xdr:colOff>
          <xdr:row>101</xdr:row>
          <xdr:rowOff>9525</xdr:rowOff>
        </xdr:to>
        <xdr:sp macro="" textlink="">
          <xdr:nvSpPr>
            <xdr:cNvPr id="76806" name="Check Box 6" hidden="1">
              <a:extLst>
                <a:ext uri="{63B3BB69-23CF-44E3-9099-C40C66FF867C}">
                  <a14:compatExt spid="_x0000_s76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100</xdr:row>
          <xdr:rowOff>9525</xdr:rowOff>
        </xdr:from>
        <xdr:to>
          <xdr:col>12</xdr:col>
          <xdr:colOff>152400</xdr:colOff>
          <xdr:row>101</xdr:row>
          <xdr:rowOff>0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100</xdr:row>
          <xdr:rowOff>9525</xdr:rowOff>
        </xdr:from>
        <xdr:to>
          <xdr:col>14</xdr:col>
          <xdr:colOff>123825</xdr:colOff>
          <xdr:row>101</xdr:row>
          <xdr:rowOff>0</xdr:rowOff>
        </xdr:to>
        <xdr:sp macro="" textlink="">
          <xdr:nvSpPr>
            <xdr:cNvPr id="76808" name="Check Box 8" hidden="1">
              <a:extLst>
                <a:ext uri="{63B3BB69-23CF-44E3-9099-C40C66FF867C}">
                  <a14:compatExt spid="_x0000_s76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100</xdr:row>
          <xdr:rowOff>9525</xdr:rowOff>
        </xdr:from>
        <xdr:to>
          <xdr:col>16</xdr:col>
          <xdr:colOff>104775</xdr:colOff>
          <xdr:row>101</xdr:row>
          <xdr:rowOff>0</xdr:rowOff>
        </xdr:to>
        <xdr:sp macro="" textlink="">
          <xdr:nvSpPr>
            <xdr:cNvPr id="76809" name="Check Box 9" hidden="1">
              <a:extLst>
                <a:ext uri="{63B3BB69-23CF-44E3-9099-C40C66FF867C}">
                  <a14:compatExt spid="_x0000_s76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100</xdr:row>
          <xdr:rowOff>0</xdr:rowOff>
        </xdr:from>
        <xdr:to>
          <xdr:col>19</xdr:col>
          <xdr:colOff>295275</xdr:colOff>
          <xdr:row>101</xdr:row>
          <xdr:rowOff>28575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Rég. de disponibilidad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13" Type="http://schemas.openxmlformats.org/officeDocument/2006/relationships/ctrlProp" Target="../ctrlProps/ctrlProp7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5" Type="http://schemas.openxmlformats.org/officeDocument/2006/relationships/ctrlProp" Target="../ctrlProps/ctrlProp62.xml"/><Relationship Id="rId10" Type="http://schemas.openxmlformats.org/officeDocument/2006/relationships/ctrlProp" Target="../ctrlProps/ctrlProp67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5" Type="http://schemas.openxmlformats.org/officeDocument/2006/relationships/ctrlProp" Target="../ctrlProps/ctrlProp72.xml"/><Relationship Id="rId10" Type="http://schemas.openxmlformats.org/officeDocument/2006/relationships/ctrlProp" Target="../ctrlProps/ctrlProp77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13" Type="http://schemas.openxmlformats.org/officeDocument/2006/relationships/ctrlProp" Target="../ctrlProps/ctrlProp90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5" Type="http://schemas.openxmlformats.org/officeDocument/2006/relationships/ctrlProp" Target="../ctrlProps/ctrlProp82.xml"/><Relationship Id="rId10" Type="http://schemas.openxmlformats.org/officeDocument/2006/relationships/ctrlProp" Target="../ctrlProps/ctrlProp87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13" Type="http://schemas.openxmlformats.org/officeDocument/2006/relationships/ctrlProp" Target="../ctrlProps/ctrlProp10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5" Type="http://schemas.openxmlformats.org/officeDocument/2006/relationships/ctrlProp" Target="../ctrlProps/ctrlProp92.xml"/><Relationship Id="rId10" Type="http://schemas.openxmlformats.org/officeDocument/2006/relationships/ctrlProp" Target="../ctrlProps/ctrlProp97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5" Type="http://schemas.openxmlformats.org/officeDocument/2006/relationships/ctrlProp" Target="../ctrlProps/ctrlProp102.xml"/><Relationship Id="rId10" Type="http://schemas.openxmlformats.org/officeDocument/2006/relationships/ctrlProp" Target="../ctrlProps/ctrlProp107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5.xml"/><Relationship Id="rId13" Type="http://schemas.openxmlformats.org/officeDocument/2006/relationships/ctrlProp" Target="../ctrlProps/ctrlProp120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114.xml"/><Relationship Id="rId12" Type="http://schemas.openxmlformats.org/officeDocument/2006/relationships/ctrlProp" Target="../ctrlProps/ctrlProp119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13.xml"/><Relationship Id="rId11" Type="http://schemas.openxmlformats.org/officeDocument/2006/relationships/ctrlProp" Target="../ctrlProps/ctrlProp118.xml"/><Relationship Id="rId5" Type="http://schemas.openxmlformats.org/officeDocument/2006/relationships/ctrlProp" Target="../ctrlProps/ctrlProp112.xml"/><Relationship Id="rId10" Type="http://schemas.openxmlformats.org/officeDocument/2006/relationships/ctrlProp" Target="../ctrlProps/ctrlProp117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1"/>
  <sheetViews>
    <sheetView tabSelected="1" zoomScale="110" zoomScaleNormal="110" zoomScaleSheetLayoutView="120" workbookViewId="0">
      <selection activeCell="C7" sqref="C7:L7"/>
    </sheetView>
  </sheetViews>
  <sheetFormatPr baseColWidth="10" defaultColWidth="11.42578125" defaultRowHeight="12.75" x14ac:dyDescent="0.2"/>
  <cols>
    <col min="1" max="2" width="7" customWidth="1"/>
    <col min="3" max="9" width="4.5703125" customWidth="1"/>
    <col min="10" max="10" width="4.7109375" customWidth="1"/>
    <col min="11" max="11" width="5.42578125" customWidth="1"/>
    <col min="12" max="12" width="1" customWidth="1"/>
    <col min="13" max="15" width="5.42578125" customWidth="1"/>
    <col min="16" max="16" width="4.28515625" customWidth="1"/>
    <col min="17" max="19" width="5.42578125" customWidth="1"/>
    <col min="20" max="20" width="8.5703125" customWidth="1"/>
    <col min="21" max="21" width="11.42578125" style="11"/>
  </cols>
  <sheetData>
    <row r="1" spans="1:20" s="9" customFormat="1" ht="10.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5"/>
      <c r="T1" s="15"/>
    </row>
    <row r="2" spans="1:20" s="9" customFormat="1" ht="1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9" customFormat="1" ht="12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0" s="4" customFormat="1" ht="18.75" customHeight="1" x14ac:dyDescent="0.2">
      <c r="A5" s="248" t="s">
        <v>31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19"/>
    </row>
    <row r="6" spans="1:20" s="4" customFormat="1" ht="3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1"/>
      <c r="K6" s="20"/>
      <c r="L6" s="20"/>
      <c r="M6" s="20"/>
      <c r="N6" s="20"/>
      <c r="O6" s="20"/>
      <c r="P6" s="20"/>
      <c r="Q6" s="20"/>
      <c r="R6" s="20"/>
      <c r="S6" s="20"/>
      <c r="T6" s="19"/>
    </row>
    <row r="7" spans="1:20" s="4" customFormat="1" ht="18.75" customHeight="1" x14ac:dyDescent="0.15">
      <c r="A7" s="83" t="s">
        <v>23</v>
      </c>
      <c r="B7" s="84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49" t="s">
        <v>0</v>
      </c>
      <c r="N7" s="249"/>
      <c r="O7" s="249"/>
      <c r="P7" s="250"/>
      <c r="Q7" s="250"/>
      <c r="R7" s="250"/>
      <c r="S7" s="250"/>
      <c r="T7" s="250"/>
    </row>
    <row r="8" spans="1:20" s="4" customFormat="1" ht="21" customHeight="1" x14ac:dyDescent="0.25">
      <c r="A8" s="251" t="s">
        <v>21</v>
      </c>
      <c r="B8" s="251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3" t="s">
        <v>138</v>
      </c>
      <c r="N8" s="253"/>
      <c r="O8" s="250"/>
      <c r="P8" s="250"/>
      <c r="Q8" s="250"/>
      <c r="R8" s="250"/>
      <c r="S8" s="250"/>
      <c r="T8" s="250"/>
    </row>
    <row r="9" spans="1:20" s="4" customFormat="1" ht="19.5" customHeight="1" x14ac:dyDescent="0.25">
      <c r="A9" s="83" t="s">
        <v>1</v>
      </c>
      <c r="B9" s="269" t="s">
        <v>41</v>
      </c>
      <c r="C9" s="269"/>
      <c r="D9" s="269"/>
      <c r="E9" s="269"/>
      <c r="F9" s="19"/>
      <c r="G9" s="84" t="s">
        <v>2</v>
      </c>
      <c r="H9" s="270"/>
      <c r="I9" s="270"/>
      <c r="J9" s="271" t="s">
        <v>142</v>
      </c>
      <c r="K9" s="271"/>
      <c r="L9" s="271"/>
      <c r="M9" s="272"/>
      <c r="N9" s="272"/>
      <c r="O9" s="272"/>
      <c r="P9" s="84" t="s">
        <v>24</v>
      </c>
      <c r="Q9" s="273"/>
      <c r="R9" s="273"/>
      <c r="S9" s="273"/>
      <c r="T9" s="273"/>
    </row>
    <row r="10" spans="1:20" s="4" customFormat="1" ht="4.5" customHeight="1" x14ac:dyDescent="0.2">
      <c r="A10" s="22"/>
      <c r="B10" s="23"/>
      <c r="C10" s="23"/>
      <c r="D10" s="19"/>
      <c r="E10" s="19"/>
      <c r="F10" s="19"/>
      <c r="G10" s="23"/>
      <c r="H10" s="23"/>
      <c r="I10" s="23"/>
      <c r="J10" s="24"/>
      <c r="K10" s="19"/>
      <c r="L10" s="19"/>
      <c r="M10" s="23"/>
      <c r="N10" s="23"/>
      <c r="O10" s="23"/>
      <c r="P10" s="23"/>
      <c r="Q10" s="19"/>
      <c r="R10" s="19"/>
      <c r="S10" s="19"/>
      <c r="T10" s="19"/>
    </row>
    <row r="11" spans="1:20" s="4" customFormat="1" ht="14.25" customHeight="1" x14ac:dyDescent="0.25">
      <c r="A11" s="274" t="s">
        <v>25</v>
      </c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19"/>
      <c r="O11" s="19"/>
      <c r="P11" s="25"/>
      <c r="Q11" s="26"/>
      <c r="R11" s="19"/>
      <c r="S11" s="19"/>
      <c r="T11" s="19"/>
    </row>
    <row r="12" spans="1:20" s="11" customFormat="1" ht="7.9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8"/>
      <c r="K12" s="18"/>
      <c r="L12" s="18"/>
      <c r="M12" s="27"/>
      <c r="N12" s="18"/>
      <c r="O12" s="27"/>
      <c r="P12" s="27"/>
      <c r="Q12" s="27"/>
      <c r="R12" s="18"/>
      <c r="S12" s="18"/>
      <c r="T12" s="18"/>
    </row>
    <row r="13" spans="1:20" ht="11.25" customHeight="1" x14ac:dyDescent="0.2">
      <c r="A13" s="254" t="s">
        <v>22</v>
      </c>
      <c r="B13" s="255"/>
      <c r="C13" s="256"/>
      <c r="D13" s="260" t="s">
        <v>40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2"/>
    </row>
    <row r="14" spans="1:20" ht="15" customHeight="1" x14ac:dyDescent="0.2">
      <c r="A14" s="257"/>
      <c r="B14" s="258"/>
      <c r="C14" s="259"/>
      <c r="D14" s="263" t="s">
        <v>150</v>
      </c>
      <c r="E14" s="264"/>
      <c r="F14" s="265"/>
      <c r="G14" s="263" t="s">
        <v>92</v>
      </c>
      <c r="H14" s="264"/>
      <c r="I14" s="265"/>
      <c r="J14" s="254" t="s">
        <v>90</v>
      </c>
      <c r="K14" s="256"/>
      <c r="L14" s="254" t="s">
        <v>36</v>
      </c>
      <c r="M14" s="255"/>
      <c r="N14" s="256"/>
      <c r="O14" s="266" t="s">
        <v>91</v>
      </c>
      <c r="P14" s="266"/>
      <c r="Q14" s="267" t="s">
        <v>34</v>
      </c>
      <c r="R14" s="268"/>
      <c r="S14" s="263" t="s">
        <v>151</v>
      </c>
      <c r="T14" s="265"/>
    </row>
    <row r="15" spans="1:20" ht="15.75" customHeight="1" x14ac:dyDescent="0.2">
      <c r="A15" s="242" t="s">
        <v>7</v>
      </c>
      <c r="B15" s="243"/>
      <c r="C15" s="244"/>
      <c r="D15" s="102"/>
      <c r="E15" s="279"/>
      <c r="F15" s="103"/>
      <c r="G15" s="102"/>
      <c r="H15" s="279"/>
      <c r="I15" s="103"/>
      <c r="J15" s="93"/>
      <c r="K15" s="93"/>
      <c r="L15" s="236">
        <f>S27</f>
        <v>0</v>
      </c>
      <c r="M15" s="278"/>
      <c r="N15" s="237"/>
      <c r="O15" s="236">
        <f>Q24</f>
        <v>0</v>
      </c>
      <c r="P15" s="237"/>
      <c r="Q15" s="276">
        <f>SUM(Q26:R31)</f>
        <v>0</v>
      </c>
      <c r="R15" s="277"/>
      <c r="S15" s="94">
        <f>D15+G15+J15+L15-O15-SUM(Q26:R31)</f>
        <v>0</v>
      </c>
      <c r="T15" s="94"/>
    </row>
    <row r="16" spans="1:20" ht="15.75" customHeight="1" x14ac:dyDescent="0.2">
      <c r="A16" s="242" t="s">
        <v>6</v>
      </c>
      <c r="B16" s="243"/>
      <c r="C16" s="244"/>
      <c r="D16" s="93"/>
      <c r="E16" s="93"/>
      <c r="F16" s="93"/>
      <c r="G16" s="93"/>
      <c r="H16" s="93"/>
      <c r="I16" s="93"/>
      <c r="J16" s="93"/>
      <c r="K16" s="93"/>
      <c r="L16" s="236">
        <f>Q27</f>
        <v>0</v>
      </c>
      <c r="M16" s="278"/>
      <c r="N16" s="237"/>
      <c r="O16" s="236">
        <f>+S24</f>
        <v>0</v>
      </c>
      <c r="P16" s="237"/>
      <c r="Q16" s="276">
        <f>SUM(S26:T31)</f>
        <v>0</v>
      </c>
      <c r="R16" s="277"/>
      <c r="S16" s="94">
        <f>D16+G16+J16+L16-O16-SUM(S26:T31)</f>
        <v>0</v>
      </c>
      <c r="T16" s="94"/>
    </row>
    <row r="17" spans="1:20" ht="15.75" customHeight="1" x14ac:dyDescent="0.2">
      <c r="A17" s="242" t="s">
        <v>39</v>
      </c>
      <c r="B17" s="243"/>
      <c r="C17" s="244"/>
      <c r="D17" s="93"/>
      <c r="E17" s="93"/>
      <c r="F17" s="93"/>
      <c r="G17" s="93"/>
      <c r="H17" s="93"/>
      <c r="I17" s="93"/>
      <c r="J17" s="238"/>
      <c r="K17" s="238"/>
      <c r="L17" s="245"/>
      <c r="M17" s="246"/>
      <c r="N17" s="247"/>
      <c r="O17" s="102"/>
      <c r="P17" s="103"/>
      <c r="Q17" s="238"/>
      <c r="R17" s="238"/>
      <c r="S17" s="94">
        <f>+D17+G17-O17</f>
        <v>0</v>
      </c>
      <c r="T17" s="94"/>
    </row>
    <row r="18" spans="1:20" ht="14.25" customHeight="1" x14ac:dyDescent="0.2">
      <c r="A18" s="162" t="s">
        <v>42</v>
      </c>
      <c r="B18" s="163"/>
      <c r="C18" s="164"/>
      <c r="D18" s="94">
        <f>SUM(D15:F17)</f>
        <v>0</v>
      </c>
      <c r="E18" s="94"/>
      <c r="F18" s="94"/>
      <c r="G18" s="94">
        <f>SUM(G15:I17)</f>
        <v>0</v>
      </c>
      <c r="H18" s="94"/>
      <c r="I18" s="94"/>
      <c r="J18" s="94">
        <f>SUM(J15:K16)</f>
        <v>0</v>
      </c>
      <c r="K18" s="94"/>
      <c r="L18" s="239">
        <f>SUM(L15:M16)</f>
        <v>0</v>
      </c>
      <c r="M18" s="240"/>
      <c r="N18" s="241"/>
      <c r="O18" s="236">
        <f>SUM(O15:P17)</f>
        <v>0</v>
      </c>
      <c r="P18" s="237"/>
      <c r="Q18" s="236">
        <f>SUM(Q15:R17)</f>
        <v>0</v>
      </c>
      <c r="R18" s="237"/>
      <c r="S18" s="94">
        <f>SUM(S15:T17)</f>
        <v>0</v>
      </c>
      <c r="T18" s="94"/>
    </row>
    <row r="19" spans="1:20" ht="6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7"/>
      <c r="K19" s="18"/>
      <c r="L19" s="18"/>
      <c r="M19" s="27"/>
      <c r="N19" s="27"/>
      <c r="O19" s="27"/>
      <c r="P19" s="27"/>
      <c r="Q19" s="27"/>
      <c r="R19" s="18"/>
      <c r="S19" s="18"/>
      <c r="T19" s="29"/>
    </row>
    <row r="20" spans="1:20" ht="17.25" customHeight="1" x14ac:dyDescent="0.2">
      <c r="A20" s="179" t="s">
        <v>117</v>
      </c>
      <c r="B20" s="180"/>
      <c r="C20" s="180"/>
      <c r="D20" s="233" t="s">
        <v>27</v>
      </c>
      <c r="E20" s="234"/>
      <c r="F20" s="116" t="s">
        <v>28</v>
      </c>
      <c r="G20" s="116"/>
      <c r="H20" s="116" t="s">
        <v>116</v>
      </c>
      <c r="I20" s="116"/>
      <c r="J20" s="233" t="s">
        <v>145</v>
      </c>
      <c r="K20" s="234"/>
      <c r="L20" s="18"/>
      <c r="M20" s="235" t="s">
        <v>72</v>
      </c>
      <c r="N20" s="235"/>
      <c r="O20" s="235"/>
      <c r="P20" s="235"/>
      <c r="Q20" s="232" t="s">
        <v>7</v>
      </c>
      <c r="R20" s="232"/>
      <c r="S20" s="115" t="s">
        <v>146</v>
      </c>
      <c r="T20" s="115"/>
    </row>
    <row r="21" spans="1:20" ht="16.5" customHeight="1" x14ac:dyDescent="0.2">
      <c r="A21" s="182"/>
      <c r="B21" s="183"/>
      <c r="C21" s="183"/>
      <c r="D21" s="30" t="s">
        <v>7</v>
      </c>
      <c r="E21" s="31" t="s">
        <v>146</v>
      </c>
      <c r="F21" s="30" t="s">
        <v>7</v>
      </c>
      <c r="G21" s="31" t="s">
        <v>146</v>
      </c>
      <c r="H21" s="30" t="s">
        <v>7</v>
      </c>
      <c r="I21" s="31" t="s">
        <v>146</v>
      </c>
      <c r="J21" s="30" t="s">
        <v>7</v>
      </c>
      <c r="K21" s="31" t="s">
        <v>146</v>
      </c>
      <c r="L21" s="18"/>
      <c r="M21" s="149" t="s">
        <v>110</v>
      </c>
      <c r="N21" s="149"/>
      <c r="O21" s="149"/>
      <c r="P21" s="149"/>
      <c r="Q21" s="93"/>
      <c r="R21" s="93"/>
      <c r="S21" s="93"/>
      <c r="T21" s="93"/>
    </row>
    <row r="22" spans="1:20" ht="15" customHeight="1" x14ac:dyDescent="0.2">
      <c r="A22" s="188" t="s">
        <v>51</v>
      </c>
      <c r="B22" s="189"/>
      <c r="C22" s="190"/>
      <c r="D22" s="32"/>
      <c r="E22" s="32"/>
      <c r="F22" s="32"/>
      <c r="G22" s="32"/>
      <c r="H22" s="32"/>
      <c r="I22" s="32"/>
      <c r="J22" s="33">
        <f t="shared" ref="J22:K25" si="0">+D22+F22-(H22+J35)</f>
        <v>0</v>
      </c>
      <c r="K22" s="33">
        <f t="shared" si="0"/>
        <v>0</v>
      </c>
      <c r="L22" s="18"/>
      <c r="M22" s="222" t="s">
        <v>111</v>
      </c>
      <c r="N22" s="222"/>
      <c r="O22" s="222"/>
      <c r="P22" s="222"/>
      <c r="Q22" s="93"/>
      <c r="R22" s="93"/>
      <c r="S22" s="93"/>
      <c r="T22" s="93"/>
    </row>
    <row r="23" spans="1:20" ht="15" customHeight="1" thickBot="1" x14ac:dyDescent="0.25">
      <c r="A23" s="188" t="s">
        <v>52</v>
      </c>
      <c r="B23" s="189"/>
      <c r="C23" s="190"/>
      <c r="D23" s="32"/>
      <c r="E23" s="32"/>
      <c r="F23" s="32"/>
      <c r="G23" s="32"/>
      <c r="H23" s="32"/>
      <c r="I23" s="32"/>
      <c r="J23" s="33">
        <f t="shared" si="0"/>
        <v>0</v>
      </c>
      <c r="K23" s="33">
        <f t="shared" si="0"/>
        <v>0</v>
      </c>
      <c r="L23" s="18"/>
      <c r="M23" s="226" t="s">
        <v>112</v>
      </c>
      <c r="N23" s="226"/>
      <c r="O23" s="226"/>
      <c r="P23" s="226"/>
      <c r="Q23" s="227"/>
      <c r="R23" s="227"/>
      <c r="S23" s="227"/>
      <c r="T23" s="227"/>
    </row>
    <row r="24" spans="1:20" ht="15" customHeight="1" x14ac:dyDescent="0.2">
      <c r="A24" s="188" t="s">
        <v>53</v>
      </c>
      <c r="B24" s="189"/>
      <c r="C24" s="190"/>
      <c r="D24" s="32"/>
      <c r="E24" s="32"/>
      <c r="F24" s="32"/>
      <c r="G24" s="32"/>
      <c r="H24" s="32"/>
      <c r="I24" s="32"/>
      <c r="J24" s="33">
        <f t="shared" si="0"/>
        <v>0</v>
      </c>
      <c r="K24" s="33">
        <f t="shared" si="0"/>
        <v>0</v>
      </c>
      <c r="L24" s="18"/>
      <c r="M24" s="228" t="s">
        <v>32</v>
      </c>
      <c r="N24" s="229"/>
      <c r="O24" s="229"/>
      <c r="P24" s="229"/>
      <c r="Q24" s="230">
        <f>SUM(J35:J42,H44,H46:I49,H50:I55,Q21:R23)</f>
        <v>0</v>
      </c>
      <c r="R24" s="230"/>
      <c r="S24" s="230">
        <f>SUM(K35:K42,J44,J46:K49,J50:K55,S21:T23)</f>
        <v>0</v>
      </c>
      <c r="T24" s="231"/>
    </row>
    <row r="25" spans="1:20" ht="12" customHeight="1" x14ac:dyDescent="0.2">
      <c r="A25" s="188" t="s">
        <v>54</v>
      </c>
      <c r="B25" s="189"/>
      <c r="C25" s="190"/>
      <c r="D25" s="32"/>
      <c r="E25" s="32"/>
      <c r="F25" s="32"/>
      <c r="G25" s="32"/>
      <c r="H25" s="32"/>
      <c r="I25" s="32"/>
      <c r="J25" s="33">
        <f t="shared" si="0"/>
        <v>0</v>
      </c>
      <c r="K25" s="33">
        <f t="shared" si="0"/>
        <v>0</v>
      </c>
      <c r="L25" s="18"/>
      <c r="M25" s="106" t="s">
        <v>130</v>
      </c>
      <c r="N25" s="107"/>
      <c r="O25" s="107"/>
      <c r="P25" s="107"/>
      <c r="Q25" s="107"/>
      <c r="R25" s="107"/>
      <c r="S25" s="107"/>
      <c r="T25" s="108"/>
    </row>
    <row r="26" spans="1:20" ht="15" customHeight="1" x14ac:dyDescent="0.2">
      <c r="A26" s="188" t="s">
        <v>143</v>
      </c>
      <c r="B26" s="189"/>
      <c r="C26" s="190"/>
      <c r="D26" s="34"/>
      <c r="E26" s="32"/>
      <c r="F26" s="32"/>
      <c r="G26" s="32"/>
      <c r="H26" s="32"/>
      <c r="I26" s="32"/>
      <c r="J26" s="33">
        <f>+D26+F26-(H26+J40)</f>
        <v>0</v>
      </c>
      <c r="K26" s="33">
        <f>+E26+G26-(I26+K40)</f>
        <v>0</v>
      </c>
      <c r="L26" s="18"/>
      <c r="M26" s="224" t="s">
        <v>56</v>
      </c>
      <c r="N26" s="224"/>
      <c r="O26" s="224"/>
      <c r="P26" s="224"/>
      <c r="Q26" s="225"/>
      <c r="R26" s="225"/>
      <c r="S26" s="225"/>
      <c r="T26" s="225"/>
    </row>
    <row r="27" spans="1:20" ht="15" customHeight="1" x14ac:dyDescent="0.2">
      <c r="A27" s="208" t="s">
        <v>144</v>
      </c>
      <c r="B27" s="209"/>
      <c r="C27" s="210"/>
      <c r="D27" s="34"/>
      <c r="E27" s="32"/>
      <c r="F27" s="32"/>
      <c r="G27" s="32"/>
      <c r="H27" s="32"/>
      <c r="I27" s="32"/>
      <c r="J27" s="33">
        <f>+D27+F27-(H27+J41)</f>
        <v>0</v>
      </c>
      <c r="K27" s="33">
        <f>+E27+G27-(I27+K41)</f>
        <v>0</v>
      </c>
      <c r="L27" s="18"/>
      <c r="M27" s="222" t="s">
        <v>113</v>
      </c>
      <c r="N27" s="222"/>
      <c r="O27" s="222"/>
      <c r="P27" s="222"/>
      <c r="Q27" s="93"/>
      <c r="R27" s="93"/>
      <c r="S27" s="93"/>
      <c r="T27" s="93"/>
    </row>
    <row r="28" spans="1:20" ht="15" customHeight="1" x14ac:dyDescent="0.2">
      <c r="A28" s="223" t="s">
        <v>18</v>
      </c>
      <c r="B28" s="223"/>
      <c r="C28" s="223"/>
      <c r="D28" s="35">
        <f t="shared" ref="D28:K28" si="1">SUM(D22:D27)</f>
        <v>0</v>
      </c>
      <c r="E28" s="35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33">
        <f t="shared" si="1"/>
        <v>0</v>
      </c>
      <c r="K28" s="33">
        <f t="shared" si="1"/>
        <v>0</v>
      </c>
      <c r="L28" s="18"/>
      <c r="M28" s="149" t="s">
        <v>114</v>
      </c>
      <c r="N28" s="149"/>
      <c r="O28" s="149" t="s">
        <v>9</v>
      </c>
      <c r="P28" s="149"/>
      <c r="Q28" s="93"/>
      <c r="R28" s="93"/>
      <c r="S28" s="93"/>
      <c r="T28" s="93"/>
    </row>
    <row r="29" spans="1:20" ht="1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8"/>
      <c r="M29" s="149"/>
      <c r="N29" s="149"/>
      <c r="O29" s="149" t="s">
        <v>10</v>
      </c>
      <c r="P29" s="149"/>
      <c r="Q29" s="93"/>
      <c r="R29" s="93"/>
      <c r="S29" s="93"/>
      <c r="T29" s="93"/>
    </row>
    <row r="30" spans="1:20" ht="13.5" customHeight="1" x14ac:dyDescent="0.2">
      <c r="A30" s="215" t="s">
        <v>33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18"/>
      <c r="M30" s="218" t="s">
        <v>115</v>
      </c>
      <c r="N30" s="219"/>
      <c r="O30" s="149" t="s">
        <v>19</v>
      </c>
      <c r="P30" s="149"/>
      <c r="Q30" s="93"/>
      <c r="R30" s="93"/>
      <c r="S30" s="93"/>
      <c r="T30" s="93"/>
    </row>
    <row r="31" spans="1:20" ht="13.5" customHeight="1" x14ac:dyDescent="0.2">
      <c r="A31" s="144" t="s">
        <v>55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18"/>
      <c r="M31" s="220"/>
      <c r="N31" s="221"/>
      <c r="O31" s="149" t="s">
        <v>11</v>
      </c>
      <c r="P31" s="149"/>
      <c r="Q31" s="93"/>
      <c r="R31" s="93"/>
      <c r="S31" s="93"/>
      <c r="T31" s="93"/>
    </row>
    <row r="32" spans="1:20" ht="4.5" customHeight="1" x14ac:dyDescent="0.2">
      <c r="A32" s="115" t="s">
        <v>3</v>
      </c>
      <c r="B32" s="115"/>
      <c r="C32" s="115"/>
      <c r="D32" s="115" t="s">
        <v>35</v>
      </c>
      <c r="E32" s="115"/>
      <c r="F32" s="116" t="s">
        <v>38</v>
      </c>
      <c r="G32" s="116"/>
      <c r="H32" s="117" t="s">
        <v>34</v>
      </c>
      <c r="I32" s="117"/>
      <c r="J32" s="117" t="s">
        <v>18</v>
      </c>
      <c r="K32" s="117"/>
      <c r="L32" s="18"/>
      <c r="M32" s="29"/>
      <c r="N32" s="29"/>
      <c r="O32" s="29"/>
      <c r="P32" s="29"/>
      <c r="Q32" s="29"/>
      <c r="R32" s="29"/>
      <c r="S32" s="29"/>
      <c r="T32" s="29"/>
    </row>
    <row r="33" spans="1:21" ht="12.75" customHeight="1" x14ac:dyDescent="0.2">
      <c r="A33" s="115"/>
      <c r="B33" s="115"/>
      <c r="C33" s="115"/>
      <c r="D33" s="115"/>
      <c r="E33" s="115"/>
      <c r="F33" s="116"/>
      <c r="G33" s="116"/>
      <c r="H33" s="117"/>
      <c r="I33" s="117"/>
      <c r="J33" s="117"/>
      <c r="K33" s="117"/>
      <c r="L33" s="18"/>
      <c r="M33" s="100" t="s">
        <v>86</v>
      </c>
      <c r="N33" s="100"/>
      <c r="O33" s="100"/>
      <c r="P33" s="100"/>
      <c r="Q33" s="100"/>
      <c r="R33" s="100"/>
      <c r="S33" s="100"/>
      <c r="T33" s="100"/>
    </row>
    <row r="34" spans="1:21" ht="15" customHeight="1" x14ac:dyDescent="0.2">
      <c r="A34" s="115"/>
      <c r="B34" s="115"/>
      <c r="C34" s="115"/>
      <c r="D34" s="30" t="s">
        <v>7</v>
      </c>
      <c r="E34" s="31" t="s">
        <v>146</v>
      </c>
      <c r="F34" s="30" t="s">
        <v>7</v>
      </c>
      <c r="G34" s="31" t="s">
        <v>146</v>
      </c>
      <c r="H34" s="30" t="s">
        <v>7</v>
      </c>
      <c r="I34" s="31" t="s">
        <v>146</v>
      </c>
      <c r="J34" s="30" t="s">
        <v>7</v>
      </c>
      <c r="K34" s="31" t="s">
        <v>146</v>
      </c>
      <c r="L34" s="18"/>
      <c r="M34" s="216" t="s">
        <v>131</v>
      </c>
      <c r="N34" s="217"/>
      <c r="O34" s="116" t="s">
        <v>28</v>
      </c>
      <c r="P34" s="116"/>
      <c r="Q34" s="116" t="s">
        <v>37</v>
      </c>
      <c r="R34" s="116"/>
      <c r="S34" s="216" t="s">
        <v>145</v>
      </c>
      <c r="T34" s="217"/>
    </row>
    <row r="35" spans="1:21" ht="15" customHeight="1" x14ac:dyDescent="0.2">
      <c r="A35" s="188" t="s">
        <v>51</v>
      </c>
      <c r="B35" s="189"/>
      <c r="C35" s="190"/>
      <c r="D35" s="32"/>
      <c r="E35" s="32"/>
      <c r="F35" s="32"/>
      <c r="G35" s="32"/>
      <c r="H35" s="32"/>
      <c r="I35" s="32"/>
      <c r="J35" s="33">
        <f t="shared" ref="J35:K38" si="2">+D35+F35+H35</f>
        <v>0</v>
      </c>
      <c r="K35" s="33">
        <f t="shared" si="2"/>
        <v>0</v>
      </c>
      <c r="L35" s="18"/>
      <c r="M35" s="37" t="s">
        <v>7</v>
      </c>
      <c r="N35" s="37" t="s">
        <v>146</v>
      </c>
      <c r="O35" s="37" t="s">
        <v>7</v>
      </c>
      <c r="P35" s="37" t="s">
        <v>146</v>
      </c>
      <c r="Q35" s="37" t="s">
        <v>7</v>
      </c>
      <c r="R35" s="37" t="s">
        <v>146</v>
      </c>
      <c r="S35" s="37" t="s">
        <v>7</v>
      </c>
      <c r="T35" s="37" t="s">
        <v>146</v>
      </c>
    </row>
    <row r="36" spans="1:21" ht="16.5" customHeight="1" x14ac:dyDescent="0.2">
      <c r="A36" s="188" t="s">
        <v>52</v>
      </c>
      <c r="B36" s="189"/>
      <c r="C36" s="190"/>
      <c r="D36" s="32"/>
      <c r="E36" s="32"/>
      <c r="F36" s="32"/>
      <c r="G36" s="32"/>
      <c r="H36" s="32"/>
      <c r="I36" s="32"/>
      <c r="J36" s="33">
        <f t="shared" si="2"/>
        <v>0</v>
      </c>
      <c r="K36" s="33">
        <f t="shared" si="2"/>
        <v>0</v>
      </c>
      <c r="L36" s="29"/>
      <c r="M36" s="32"/>
      <c r="N36" s="32"/>
      <c r="O36" s="32"/>
      <c r="P36" s="32"/>
      <c r="Q36" s="32"/>
      <c r="R36" s="32"/>
      <c r="S36" s="35">
        <f>+M36+O36-Q36</f>
        <v>0</v>
      </c>
      <c r="T36" s="35">
        <f>+N36+P36-R36</f>
        <v>0</v>
      </c>
    </row>
    <row r="37" spans="1:21" s="1" customFormat="1" ht="15.75" customHeight="1" x14ac:dyDescent="0.2">
      <c r="A37" s="188" t="s">
        <v>53</v>
      </c>
      <c r="B37" s="189"/>
      <c r="C37" s="190"/>
      <c r="D37" s="32"/>
      <c r="E37" s="32"/>
      <c r="F37" s="32"/>
      <c r="G37" s="32"/>
      <c r="H37" s="32"/>
      <c r="I37" s="32"/>
      <c r="J37" s="33">
        <f t="shared" si="2"/>
        <v>0</v>
      </c>
      <c r="K37" s="33">
        <f t="shared" si="2"/>
        <v>0</v>
      </c>
      <c r="L37" s="38"/>
      <c r="M37" s="39"/>
      <c r="N37" s="39"/>
      <c r="O37" s="40"/>
      <c r="P37" s="41"/>
      <c r="Q37" s="41"/>
      <c r="R37" s="42"/>
      <c r="S37" s="43"/>
      <c r="T37" s="43"/>
      <c r="U37" s="6"/>
    </row>
    <row r="38" spans="1:21" s="1" customFormat="1" ht="3.75" customHeight="1" x14ac:dyDescent="0.2">
      <c r="A38" s="118" t="s">
        <v>54</v>
      </c>
      <c r="B38" s="118"/>
      <c r="C38" s="118"/>
      <c r="D38" s="93"/>
      <c r="E38" s="93"/>
      <c r="F38" s="93"/>
      <c r="G38" s="93"/>
      <c r="H38" s="93"/>
      <c r="I38" s="93"/>
      <c r="J38" s="94">
        <f t="shared" si="2"/>
        <v>0</v>
      </c>
      <c r="K38" s="94">
        <f t="shared" si="2"/>
        <v>0</v>
      </c>
      <c r="L38" s="38"/>
      <c r="M38" s="179" t="s">
        <v>93</v>
      </c>
      <c r="N38" s="180"/>
      <c r="O38" s="181"/>
      <c r="P38" s="41"/>
      <c r="Q38" s="41"/>
      <c r="R38" s="42"/>
      <c r="S38" s="43"/>
      <c r="T38" s="43"/>
      <c r="U38" s="6"/>
    </row>
    <row r="39" spans="1:21" s="1" customFormat="1" ht="13.5" customHeight="1" x14ac:dyDescent="0.2">
      <c r="A39" s="119"/>
      <c r="B39" s="119"/>
      <c r="C39" s="119"/>
      <c r="D39" s="93"/>
      <c r="E39" s="93"/>
      <c r="F39" s="93"/>
      <c r="G39" s="93"/>
      <c r="H39" s="93"/>
      <c r="I39" s="93"/>
      <c r="J39" s="94"/>
      <c r="K39" s="94"/>
      <c r="L39" s="44"/>
      <c r="M39" s="182"/>
      <c r="N39" s="183"/>
      <c r="O39" s="184"/>
      <c r="P39" s="45"/>
      <c r="Q39" s="46"/>
      <c r="R39" s="46"/>
      <c r="S39" s="46"/>
      <c r="T39" s="46"/>
      <c r="U39" s="6"/>
    </row>
    <row r="40" spans="1:21" s="1" customFormat="1" ht="15.75" customHeight="1" x14ac:dyDescent="0.2">
      <c r="A40" s="188" t="s">
        <v>143</v>
      </c>
      <c r="B40" s="189"/>
      <c r="C40" s="190"/>
      <c r="D40" s="32"/>
      <c r="E40" s="32"/>
      <c r="F40" s="32"/>
      <c r="G40" s="32"/>
      <c r="H40" s="32"/>
      <c r="I40" s="32"/>
      <c r="J40" s="33">
        <f>+D40+F40+H40</f>
        <v>0</v>
      </c>
      <c r="K40" s="33">
        <f>+E40+G40+I40</f>
        <v>0</v>
      </c>
      <c r="L40" s="18"/>
      <c r="M40" s="192" t="s">
        <v>59</v>
      </c>
      <c r="N40" s="194"/>
      <c r="O40" s="32"/>
      <c r="P40" s="45"/>
      <c r="Q40" s="212" t="s">
        <v>73</v>
      </c>
      <c r="R40" s="213"/>
      <c r="S40" s="213"/>
      <c r="T40" s="214"/>
      <c r="U40" s="6"/>
    </row>
    <row r="41" spans="1:21" s="1" customFormat="1" ht="15.75" customHeight="1" x14ac:dyDescent="0.2">
      <c r="A41" s="208" t="s">
        <v>144</v>
      </c>
      <c r="B41" s="209"/>
      <c r="C41" s="210"/>
      <c r="D41" s="32"/>
      <c r="E41" s="32"/>
      <c r="F41" s="32"/>
      <c r="G41" s="32"/>
      <c r="H41" s="32"/>
      <c r="I41" s="32"/>
      <c r="J41" s="33">
        <f>+D41+F41+H41</f>
        <v>0</v>
      </c>
      <c r="K41" s="33">
        <f>+E41+G41+I41</f>
        <v>0</v>
      </c>
      <c r="L41" s="18"/>
      <c r="M41" s="192" t="s">
        <v>60</v>
      </c>
      <c r="N41" s="194"/>
      <c r="O41" s="32"/>
      <c r="P41" s="45"/>
      <c r="Q41" s="188" t="s">
        <v>26</v>
      </c>
      <c r="R41" s="189"/>
      <c r="S41" s="190"/>
      <c r="T41" s="47"/>
      <c r="U41" s="6"/>
    </row>
    <row r="42" spans="1:21" s="1" customFormat="1" ht="13.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18"/>
      <c r="M42" s="192" t="s">
        <v>61</v>
      </c>
      <c r="N42" s="194"/>
      <c r="O42" s="32"/>
      <c r="P42" s="45"/>
      <c r="Q42" s="208" t="s">
        <v>20</v>
      </c>
      <c r="R42" s="209"/>
      <c r="S42" s="210"/>
      <c r="T42" s="32"/>
      <c r="U42" s="6"/>
    </row>
    <row r="43" spans="1:21" s="1" customFormat="1" ht="16.5" customHeight="1" x14ac:dyDescent="0.2">
      <c r="A43" s="201" t="s">
        <v>63</v>
      </c>
      <c r="B43" s="202"/>
      <c r="C43" s="202"/>
      <c r="D43" s="202"/>
      <c r="E43" s="202"/>
      <c r="F43" s="202"/>
      <c r="G43" s="203"/>
      <c r="H43" s="115" t="s">
        <v>7</v>
      </c>
      <c r="I43" s="115"/>
      <c r="J43" s="115" t="s">
        <v>146</v>
      </c>
      <c r="K43" s="115"/>
      <c r="L43" s="18"/>
      <c r="M43" s="192" t="s">
        <v>62</v>
      </c>
      <c r="N43" s="194"/>
      <c r="O43" s="32"/>
      <c r="P43" s="45"/>
      <c r="Q43" s="206" t="s">
        <v>50</v>
      </c>
      <c r="R43" s="211"/>
      <c r="S43" s="207"/>
      <c r="T43" s="33">
        <f>SUM(T41:T42)</f>
        <v>0</v>
      </c>
      <c r="U43" s="6"/>
    </row>
    <row r="44" spans="1:21" s="1" customFormat="1" ht="15.75" customHeight="1" x14ac:dyDescent="0.2">
      <c r="A44" s="192" t="s">
        <v>64</v>
      </c>
      <c r="B44" s="193"/>
      <c r="C44" s="193"/>
      <c r="D44" s="193"/>
      <c r="E44" s="193"/>
      <c r="F44" s="193"/>
      <c r="G44" s="194"/>
      <c r="H44" s="93"/>
      <c r="I44" s="93"/>
      <c r="J44" s="93"/>
      <c r="K44" s="93"/>
      <c r="L44" s="18"/>
      <c r="M44" s="206" t="s">
        <v>50</v>
      </c>
      <c r="N44" s="207"/>
      <c r="O44" s="33">
        <f>SUM(O40:O43)</f>
        <v>0</v>
      </c>
      <c r="P44" s="45"/>
      <c r="Q44" s="45"/>
      <c r="R44" s="45"/>
      <c r="S44" s="45"/>
      <c r="T44" s="45"/>
      <c r="U44" s="6"/>
    </row>
    <row r="45" spans="1:21" s="1" customFormat="1" ht="13.5" customHeight="1" x14ac:dyDescent="0.2">
      <c r="A45" s="201" t="s">
        <v>94</v>
      </c>
      <c r="B45" s="202"/>
      <c r="C45" s="202"/>
      <c r="D45" s="202"/>
      <c r="E45" s="202"/>
      <c r="F45" s="202"/>
      <c r="G45" s="203"/>
      <c r="H45" s="115" t="s">
        <v>7</v>
      </c>
      <c r="I45" s="115"/>
      <c r="J45" s="115" t="s">
        <v>146</v>
      </c>
      <c r="K45" s="115"/>
      <c r="L45" s="17"/>
      <c r="M45" s="29"/>
      <c r="N45" s="29"/>
      <c r="O45" s="29"/>
      <c r="P45" s="29"/>
      <c r="Q45" s="29"/>
      <c r="R45" s="29"/>
      <c r="S45" s="29"/>
      <c r="T45" s="48"/>
      <c r="U45" s="6"/>
    </row>
    <row r="46" spans="1:21" s="1" customFormat="1" ht="14.25" customHeight="1" x14ac:dyDescent="0.2">
      <c r="A46" s="192" t="s">
        <v>65</v>
      </c>
      <c r="B46" s="193"/>
      <c r="C46" s="193"/>
      <c r="D46" s="193"/>
      <c r="E46" s="193"/>
      <c r="F46" s="193"/>
      <c r="G46" s="194"/>
      <c r="H46" s="93"/>
      <c r="I46" s="93"/>
      <c r="J46" s="93"/>
      <c r="K46" s="93"/>
      <c r="L46" s="17"/>
      <c r="M46" s="29"/>
      <c r="N46" s="199" t="s">
        <v>154</v>
      </c>
      <c r="O46" s="205"/>
      <c r="P46" s="205"/>
      <c r="Q46" s="205"/>
      <c r="R46" s="205"/>
      <c r="S46" s="205"/>
      <c r="T46" s="200"/>
      <c r="U46" s="6"/>
    </row>
    <row r="47" spans="1:21" s="1" customFormat="1" ht="16.5" customHeight="1" x14ac:dyDescent="0.2">
      <c r="A47" s="192" t="s">
        <v>66</v>
      </c>
      <c r="B47" s="193"/>
      <c r="C47" s="193"/>
      <c r="D47" s="193"/>
      <c r="E47" s="193"/>
      <c r="F47" s="193"/>
      <c r="G47" s="194"/>
      <c r="H47" s="93"/>
      <c r="I47" s="93"/>
      <c r="J47" s="93"/>
      <c r="K47" s="93"/>
      <c r="L47" s="17"/>
      <c r="M47" s="29"/>
      <c r="N47" s="198" t="s">
        <v>3</v>
      </c>
      <c r="O47" s="198"/>
      <c r="P47" s="198"/>
      <c r="Q47" s="198"/>
      <c r="R47" s="204" t="s">
        <v>12</v>
      </c>
      <c r="S47" s="204"/>
      <c r="T47" s="49" t="s">
        <v>13</v>
      </c>
      <c r="U47" s="6"/>
    </row>
    <row r="48" spans="1:21" s="1" customFormat="1" ht="15.75" customHeight="1" x14ac:dyDescent="0.2">
      <c r="A48" s="192" t="s">
        <v>67</v>
      </c>
      <c r="B48" s="193"/>
      <c r="C48" s="193"/>
      <c r="D48" s="193"/>
      <c r="E48" s="193"/>
      <c r="F48" s="193"/>
      <c r="G48" s="194"/>
      <c r="H48" s="93"/>
      <c r="I48" s="93"/>
      <c r="J48" s="93"/>
      <c r="K48" s="93"/>
      <c r="L48" s="17"/>
      <c r="M48" s="29"/>
      <c r="N48" s="191" t="s">
        <v>57</v>
      </c>
      <c r="O48" s="191"/>
      <c r="P48" s="191"/>
      <c r="Q48" s="191"/>
      <c r="R48" s="93"/>
      <c r="S48" s="93"/>
      <c r="T48" s="50"/>
      <c r="U48" s="6"/>
    </row>
    <row r="49" spans="1:21" s="1" customFormat="1" ht="15.75" customHeight="1" x14ac:dyDescent="0.2">
      <c r="A49" s="195" t="s">
        <v>152</v>
      </c>
      <c r="B49" s="196"/>
      <c r="C49" s="196"/>
      <c r="D49" s="196"/>
      <c r="E49" s="196"/>
      <c r="F49" s="196"/>
      <c r="G49" s="197"/>
      <c r="H49" s="115" t="s">
        <v>7</v>
      </c>
      <c r="I49" s="115"/>
      <c r="J49" s="115" t="s">
        <v>146</v>
      </c>
      <c r="K49" s="115"/>
      <c r="L49" s="17"/>
      <c r="M49" s="29"/>
      <c r="N49" s="191" t="s">
        <v>58</v>
      </c>
      <c r="O49" s="191"/>
      <c r="P49" s="191"/>
      <c r="Q49" s="191"/>
      <c r="R49" s="93"/>
      <c r="S49" s="93"/>
      <c r="T49" s="50"/>
      <c r="U49" s="6"/>
    </row>
    <row r="50" spans="1:21" s="1" customFormat="1" ht="15.75" customHeight="1" x14ac:dyDescent="0.2">
      <c r="A50" s="97" t="s">
        <v>98</v>
      </c>
      <c r="B50" s="98"/>
      <c r="C50" s="98"/>
      <c r="D50" s="98"/>
      <c r="E50" s="98"/>
      <c r="F50" s="98"/>
      <c r="G50" s="99"/>
      <c r="H50" s="93"/>
      <c r="I50" s="93"/>
      <c r="J50" s="93"/>
      <c r="K50" s="93"/>
      <c r="L50" s="17"/>
      <c r="M50" s="51"/>
      <c r="N50" s="106" t="s">
        <v>153</v>
      </c>
      <c r="O50" s="107"/>
      <c r="P50" s="107"/>
      <c r="Q50" s="107"/>
      <c r="R50" s="107"/>
      <c r="S50" s="107"/>
      <c r="T50" s="108"/>
      <c r="U50" s="6"/>
    </row>
    <row r="51" spans="1:21" s="1" customFormat="1" ht="17.25" customHeight="1" x14ac:dyDescent="0.2">
      <c r="A51" s="97" t="s">
        <v>68</v>
      </c>
      <c r="B51" s="98"/>
      <c r="C51" s="98"/>
      <c r="D51" s="98"/>
      <c r="E51" s="98"/>
      <c r="F51" s="98"/>
      <c r="G51" s="99"/>
      <c r="H51" s="93"/>
      <c r="I51" s="93"/>
      <c r="J51" s="93"/>
      <c r="K51" s="93"/>
      <c r="L51" s="29"/>
      <c r="M51" s="29"/>
      <c r="N51" s="198" t="s">
        <v>3</v>
      </c>
      <c r="O51" s="198"/>
      <c r="P51" s="198"/>
      <c r="Q51" s="198"/>
      <c r="R51" s="199" t="s">
        <v>43</v>
      </c>
      <c r="S51" s="200"/>
      <c r="T51" s="49" t="s">
        <v>13</v>
      </c>
      <c r="U51" s="6"/>
    </row>
    <row r="52" spans="1:21" s="1" customFormat="1" ht="16.149999999999999" customHeight="1" x14ac:dyDescent="0.2">
      <c r="A52" s="188" t="s">
        <v>69</v>
      </c>
      <c r="B52" s="189"/>
      <c r="C52" s="189"/>
      <c r="D52" s="189"/>
      <c r="E52" s="189"/>
      <c r="F52" s="189"/>
      <c r="G52" s="190"/>
      <c r="H52" s="93"/>
      <c r="I52" s="93"/>
      <c r="J52" s="93"/>
      <c r="K52" s="93"/>
      <c r="L52" s="29"/>
      <c r="M52" s="29"/>
      <c r="N52" s="175" t="s">
        <v>44</v>
      </c>
      <c r="O52" s="175"/>
      <c r="P52" s="175"/>
      <c r="Q52" s="175"/>
      <c r="R52" s="93"/>
      <c r="S52" s="93"/>
      <c r="T52" s="50"/>
      <c r="U52" s="6"/>
    </row>
    <row r="53" spans="1:21" s="1" customFormat="1" ht="16.149999999999999" customHeight="1" x14ac:dyDescent="0.2">
      <c r="A53" s="97" t="s">
        <v>70</v>
      </c>
      <c r="B53" s="98"/>
      <c r="C53" s="98"/>
      <c r="D53" s="98"/>
      <c r="E53" s="98"/>
      <c r="F53" s="98"/>
      <c r="G53" s="99"/>
      <c r="H53" s="93"/>
      <c r="I53" s="93"/>
      <c r="J53" s="93"/>
      <c r="K53" s="93"/>
      <c r="L53" s="29"/>
      <c r="M53" s="29"/>
      <c r="N53" s="175" t="s">
        <v>121</v>
      </c>
      <c r="O53" s="175"/>
      <c r="P53" s="175"/>
      <c r="Q53" s="175"/>
      <c r="R53" s="93"/>
      <c r="S53" s="93"/>
      <c r="T53" s="50"/>
      <c r="U53" s="6"/>
    </row>
    <row r="54" spans="1:21" s="1" customFormat="1" ht="16.149999999999999" customHeight="1" x14ac:dyDescent="0.2">
      <c r="A54" s="97" t="s">
        <v>71</v>
      </c>
      <c r="B54" s="98"/>
      <c r="C54" s="98"/>
      <c r="D54" s="98"/>
      <c r="E54" s="98"/>
      <c r="F54" s="98"/>
      <c r="G54" s="99"/>
      <c r="H54" s="93"/>
      <c r="I54" s="93"/>
      <c r="J54" s="93"/>
      <c r="K54" s="93"/>
      <c r="L54" s="29"/>
      <c r="M54" s="29"/>
      <c r="N54" s="175" t="s">
        <v>45</v>
      </c>
      <c r="O54" s="175"/>
      <c r="P54" s="175"/>
      <c r="Q54" s="175"/>
      <c r="R54" s="93"/>
      <c r="S54" s="93"/>
      <c r="T54" s="50"/>
      <c r="U54" s="6"/>
    </row>
    <row r="55" spans="1:21" s="1" customFormat="1" ht="14.2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29"/>
      <c r="M55" s="29"/>
      <c r="N55" s="175" t="s">
        <v>84</v>
      </c>
      <c r="O55" s="175"/>
      <c r="P55" s="175"/>
      <c r="Q55" s="175"/>
      <c r="R55" s="93"/>
      <c r="S55" s="93"/>
      <c r="T55" s="50"/>
      <c r="U55" s="6"/>
    </row>
    <row r="56" spans="1:21" s="1" customFormat="1" ht="14.2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17"/>
      <c r="M56" s="29"/>
      <c r="N56" s="175" t="s">
        <v>46</v>
      </c>
      <c r="O56" s="175"/>
      <c r="P56" s="175"/>
      <c r="Q56" s="175"/>
      <c r="R56" s="93"/>
      <c r="S56" s="93"/>
      <c r="T56" s="50"/>
      <c r="U56" s="6"/>
    </row>
    <row r="57" spans="1:21" s="1" customFormat="1" ht="8.25" customHeight="1" x14ac:dyDescent="0.2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17"/>
      <c r="M57" s="17"/>
      <c r="N57" s="54"/>
      <c r="O57" s="54"/>
      <c r="P57" s="54"/>
      <c r="Q57" s="53"/>
      <c r="R57" s="53"/>
      <c r="S57" s="53"/>
      <c r="T57" s="55"/>
      <c r="U57" s="6"/>
    </row>
    <row r="58" spans="1:21" s="1" customFormat="1" ht="18.75" customHeight="1" x14ac:dyDescent="0.2">
      <c r="A58" s="29" t="s">
        <v>95</v>
      </c>
      <c r="B58" s="176">
        <f>C7</f>
        <v>0</v>
      </c>
      <c r="C58" s="176"/>
      <c r="D58" s="176"/>
      <c r="E58" s="176"/>
      <c r="F58" s="176"/>
      <c r="G58" s="176"/>
      <c r="H58" s="176"/>
      <c r="I58" s="176"/>
      <c r="J58" s="176"/>
      <c r="K58" s="29"/>
      <c r="L58" s="29"/>
      <c r="M58" s="17" t="s">
        <v>96</v>
      </c>
      <c r="N58" s="177" t="str">
        <f>B9</f>
        <v>ENERO</v>
      </c>
      <c r="O58" s="177"/>
      <c r="P58" s="177"/>
      <c r="Q58" s="29"/>
      <c r="R58" s="29" t="s">
        <v>97</v>
      </c>
      <c r="S58" s="178">
        <f>H9</f>
        <v>0</v>
      </c>
      <c r="T58" s="178"/>
      <c r="U58" s="6"/>
    </row>
    <row r="59" spans="1:21" s="3" customFormat="1" ht="15.75" customHeight="1" x14ac:dyDescent="0.2">
      <c r="A59" s="179" t="s">
        <v>105</v>
      </c>
      <c r="B59" s="180"/>
      <c r="C59" s="180"/>
      <c r="D59" s="180"/>
      <c r="E59" s="181"/>
      <c r="F59" s="185" t="s">
        <v>109</v>
      </c>
      <c r="G59" s="186"/>
      <c r="H59" s="186"/>
      <c r="I59" s="187"/>
      <c r="J59" s="53"/>
      <c r="K59" s="106" t="s">
        <v>106</v>
      </c>
      <c r="L59" s="107"/>
      <c r="M59" s="107"/>
      <c r="N59" s="107"/>
      <c r="O59" s="107"/>
      <c r="P59" s="107"/>
      <c r="Q59" s="108"/>
      <c r="R59" s="116" t="s">
        <v>118</v>
      </c>
      <c r="S59" s="116"/>
      <c r="T59" s="56" t="s">
        <v>119</v>
      </c>
      <c r="U59" s="7"/>
    </row>
    <row r="60" spans="1:21" s="3" customFormat="1" ht="15.75" customHeight="1" x14ac:dyDescent="0.2">
      <c r="A60" s="182"/>
      <c r="B60" s="183"/>
      <c r="C60" s="183"/>
      <c r="D60" s="183"/>
      <c r="E60" s="184"/>
      <c r="F60" s="106" t="s">
        <v>120</v>
      </c>
      <c r="G60" s="108"/>
      <c r="H60" s="106" t="s">
        <v>99</v>
      </c>
      <c r="I60" s="108"/>
      <c r="J60" s="57"/>
      <c r="K60" s="97" t="s">
        <v>79</v>
      </c>
      <c r="L60" s="98"/>
      <c r="M60" s="98"/>
      <c r="N60" s="98"/>
      <c r="O60" s="98"/>
      <c r="P60" s="98"/>
      <c r="Q60" s="99"/>
      <c r="R60" s="93"/>
      <c r="S60" s="93"/>
      <c r="T60" s="32"/>
      <c r="U60" s="7"/>
    </row>
    <row r="61" spans="1:21" s="3" customFormat="1" ht="15.75" customHeight="1" x14ac:dyDescent="0.2">
      <c r="A61" s="97" t="s">
        <v>100</v>
      </c>
      <c r="B61" s="98"/>
      <c r="C61" s="98"/>
      <c r="D61" s="98"/>
      <c r="E61" s="99"/>
      <c r="F61" s="153"/>
      <c r="G61" s="154"/>
      <c r="H61" s="153"/>
      <c r="I61" s="154"/>
      <c r="J61" s="58"/>
      <c r="K61" s="97" t="s">
        <v>80</v>
      </c>
      <c r="L61" s="98"/>
      <c r="M61" s="98"/>
      <c r="N61" s="98"/>
      <c r="O61" s="98"/>
      <c r="P61" s="98"/>
      <c r="Q61" s="99"/>
      <c r="R61" s="93"/>
      <c r="S61" s="93"/>
      <c r="T61" s="32"/>
      <c r="U61" s="7"/>
    </row>
    <row r="62" spans="1:21" s="3" customFormat="1" ht="15.75" customHeight="1" x14ac:dyDescent="0.2">
      <c r="A62" s="97" t="s">
        <v>101</v>
      </c>
      <c r="B62" s="98"/>
      <c r="C62" s="98"/>
      <c r="D62" s="98"/>
      <c r="E62" s="99"/>
      <c r="F62" s="153"/>
      <c r="G62" s="154"/>
      <c r="H62" s="153"/>
      <c r="I62" s="154"/>
      <c r="J62" s="58"/>
      <c r="K62" s="97" t="s">
        <v>81</v>
      </c>
      <c r="L62" s="98"/>
      <c r="M62" s="98"/>
      <c r="N62" s="98"/>
      <c r="O62" s="98"/>
      <c r="P62" s="98"/>
      <c r="Q62" s="99"/>
      <c r="R62" s="93"/>
      <c r="S62" s="93"/>
      <c r="T62" s="32"/>
      <c r="U62" s="7"/>
    </row>
    <row r="63" spans="1:21" s="3" customFormat="1" ht="15.75" customHeight="1" x14ac:dyDescent="0.2">
      <c r="A63" s="97" t="s">
        <v>102</v>
      </c>
      <c r="B63" s="98"/>
      <c r="C63" s="98"/>
      <c r="D63" s="98"/>
      <c r="E63" s="99"/>
      <c r="F63" s="153"/>
      <c r="G63" s="154"/>
      <c r="H63" s="153"/>
      <c r="I63" s="154"/>
      <c r="J63" s="58"/>
      <c r="K63" s="97" t="s">
        <v>82</v>
      </c>
      <c r="L63" s="98"/>
      <c r="M63" s="98"/>
      <c r="N63" s="98"/>
      <c r="O63" s="98"/>
      <c r="P63" s="98"/>
      <c r="Q63" s="99"/>
      <c r="R63" s="93"/>
      <c r="S63" s="93"/>
      <c r="T63" s="32"/>
      <c r="U63" s="7"/>
    </row>
    <row r="64" spans="1:21" s="3" customFormat="1" ht="15.75" customHeight="1" x14ac:dyDescent="0.2">
      <c r="A64" s="97" t="s">
        <v>103</v>
      </c>
      <c r="B64" s="98"/>
      <c r="C64" s="98"/>
      <c r="D64" s="98"/>
      <c r="E64" s="99"/>
      <c r="F64" s="153"/>
      <c r="G64" s="154"/>
      <c r="H64" s="153"/>
      <c r="I64" s="154"/>
      <c r="J64" s="28"/>
      <c r="K64" s="172" t="s">
        <v>42</v>
      </c>
      <c r="L64" s="173"/>
      <c r="M64" s="173"/>
      <c r="N64" s="173"/>
      <c r="O64" s="173"/>
      <c r="P64" s="173"/>
      <c r="Q64" s="174"/>
      <c r="R64" s="94">
        <f>SUM(R60:S63)</f>
        <v>0</v>
      </c>
      <c r="S64" s="94"/>
      <c r="T64" s="33">
        <f>SUM(T60:T63)</f>
        <v>0</v>
      </c>
      <c r="U64" s="7"/>
    </row>
    <row r="65" spans="1:21" s="3" customFormat="1" ht="15.75" customHeight="1" x14ac:dyDescent="0.2">
      <c r="A65" s="97" t="s">
        <v>104</v>
      </c>
      <c r="B65" s="98"/>
      <c r="C65" s="98"/>
      <c r="D65" s="98"/>
      <c r="E65" s="99"/>
      <c r="F65" s="153"/>
      <c r="G65" s="154"/>
      <c r="H65" s="153"/>
      <c r="I65" s="154"/>
      <c r="J65" s="53"/>
      <c r="K65" s="17"/>
      <c r="L65" s="17"/>
      <c r="M65" s="17"/>
      <c r="N65" s="17"/>
      <c r="O65" s="17"/>
      <c r="P65" s="17"/>
      <c r="Q65" s="17"/>
      <c r="R65" s="17"/>
      <c r="S65" s="17"/>
      <c r="T65" s="48"/>
      <c r="U65" s="7"/>
    </row>
    <row r="66" spans="1:21" s="3" customFormat="1" ht="19.5" customHeight="1" x14ac:dyDescent="0.2">
      <c r="A66" s="167" t="s">
        <v>18</v>
      </c>
      <c r="B66" s="168"/>
      <c r="C66" s="168"/>
      <c r="D66" s="168"/>
      <c r="E66" s="169"/>
      <c r="F66" s="170">
        <f>SUM(F61:G65)</f>
        <v>0</v>
      </c>
      <c r="G66" s="171"/>
      <c r="H66" s="170">
        <f>SUM(H61:I65)</f>
        <v>0</v>
      </c>
      <c r="I66" s="171"/>
      <c r="J66" s="53"/>
      <c r="K66" s="106" t="s">
        <v>156</v>
      </c>
      <c r="L66" s="107"/>
      <c r="M66" s="107"/>
      <c r="N66" s="107"/>
      <c r="O66" s="107"/>
      <c r="P66" s="107"/>
      <c r="Q66" s="108"/>
      <c r="R66" s="116" t="s">
        <v>118</v>
      </c>
      <c r="S66" s="116"/>
      <c r="T66" s="80" t="s">
        <v>119</v>
      </c>
      <c r="U66" s="7"/>
    </row>
    <row r="67" spans="1:21" s="3" customFormat="1" ht="1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53"/>
      <c r="K67" s="97" t="s">
        <v>77</v>
      </c>
      <c r="L67" s="98"/>
      <c r="M67" s="98"/>
      <c r="N67" s="98"/>
      <c r="O67" s="98"/>
      <c r="P67" s="98"/>
      <c r="Q67" s="99"/>
      <c r="R67" s="93"/>
      <c r="S67" s="93"/>
      <c r="T67" s="32"/>
      <c r="U67" s="7"/>
    </row>
    <row r="68" spans="1:21" s="3" customFormat="1" ht="15" customHeight="1" x14ac:dyDescent="0.2">
      <c r="A68" s="162" t="s">
        <v>107</v>
      </c>
      <c r="B68" s="163"/>
      <c r="C68" s="163"/>
      <c r="D68" s="163"/>
      <c r="E68" s="164"/>
      <c r="F68" s="165" t="s">
        <v>7</v>
      </c>
      <c r="G68" s="166"/>
      <c r="H68" s="165" t="s">
        <v>6</v>
      </c>
      <c r="I68" s="166"/>
      <c r="J68" s="59"/>
      <c r="K68" s="97" t="s">
        <v>78</v>
      </c>
      <c r="L68" s="98"/>
      <c r="M68" s="98"/>
      <c r="N68" s="98"/>
      <c r="O68" s="98"/>
      <c r="P68" s="98"/>
      <c r="Q68" s="99"/>
      <c r="R68" s="93"/>
      <c r="S68" s="93"/>
      <c r="T68" s="32"/>
      <c r="U68" s="7"/>
    </row>
    <row r="69" spans="1:21" s="3" customFormat="1" ht="15" customHeight="1" x14ac:dyDescent="0.2">
      <c r="A69" s="97" t="s">
        <v>74</v>
      </c>
      <c r="B69" s="98"/>
      <c r="C69" s="98"/>
      <c r="D69" s="98"/>
      <c r="E69" s="99"/>
      <c r="F69" s="153"/>
      <c r="G69" s="154"/>
      <c r="H69" s="153"/>
      <c r="I69" s="154"/>
      <c r="J69" s="17"/>
      <c r="K69" s="156" t="s">
        <v>87</v>
      </c>
      <c r="L69" s="157"/>
      <c r="M69" s="157"/>
      <c r="N69" s="157"/>
      <c r="O69" s="158"/>
      <c r="P69" s="155" t="s">
        <v>14</v>
      </c>
      <c r="Q69" s="155"/>
      <c r="R69" s="93"/>
      <c r="S69" s="93"/>
      <c r="T69" s="32"/>
      <c r="U69" s="7"/>
    </row>
    <row r="70" spans="1:21" s="3" customFormat="1" ht="15" customHeight="1" x14ac:dyDescent="0.2">
      <c r="A70" s="97" t="s">
        <v>75</v>
      </c>
      <c r="B70" s="98"/>
      <c r="C70" s="98"/>
      <c r="D70" s="98"/>
      <c r="E70" s="99"/>
      <c r="F70" s="153"/>
      <c r="G70" s="154"/>
      <c r="H70" s="153"/>
      <c r="I70" s="154"/>
      <c r="J70" s="17"/>
      <c r="K70" s="159"/>
      <c r="L70" s="160"/>
      <c r="M70" s="160"/>
      <c r="N70" s="160"/>
      <c r="O70" s="161"/>
      <c r="P70" s="155" t="s">
        <v>15</v>
      </c>
      <c r="Q70" s="155"/>
      <c r="R70" s="93"/>
      <c r="S70" s="93"/>
      <c r="T70" s="32"/>
      <c r="U70" s="7"/>
    </row>
    <row r="71" spans="1:21" s="1" customFormat="1" ht="18" customHeight="1" x14ac:dyDescent="0.2">
      <c r="A71" s="97" t="s">
        <v>76</v>
      </c>
      <c r="B71" s="98"/>
      <c r="C71" s="98"/>
      <c r="D71" s="98"/>
      <c r="E71" s="99"/>
      <c r="F71" s="153"/>
      <c r="G71" s="154"/>
      <c r="H71" s="153"/>
      <c r="I71" s="154"/>
      <c r="J71" s="60"/>
      <c r="K71" s="97" t="s">
        <v>133</v>
      </c>
      <c r="L71" s="98"/>
      <c r="M71" s="98"/>
      <c r="N71" s="98"/>
      <c r="O71" s="98"/>
      <c r="P71" s="98"/>
      <c r="Q71" s="99"/>
      <c r="R71" s="93"/>
      <c r="S71" s="93"/>
      <c r="T71" s="32"/>
      <c r="U71" s="6"/>
    </row>
    <row r="72" spans="1:21" s="1" customFormat="1" ht="18" customHeight="1" x14ac:dyDescent="0.2">
      <c r="A72" s="97" t="s">
        <v>123</v>
      </c>
      <c r="B72" s="98"/>
      <c r="C72" s="98"/>
      <c r="D72" s="98"/>
      <c r="E72" s="99"/>
      <c r="F72" s="153"/>
      <c r="G72" s="154"/>
      <c r="H72" s="153"/>
      <c r="I72" s="154"/>
      <c r="J72" s="60"/>
      <c r="K72" s="97" t="s">
        <v>132</v>
      </c>
      <c r="L72" s="98"/>
      <c r="M72" s="98"/>
      <c r="N72" s="98"/>
      <c r="O72" s="98"/>
      <c r="P72" s="98"/>
      <c r="Q72" s="99"/>
      <c r="R72" s="93"/>
      <c r="S72" s="93"/>
      <c r="T72" s="32"/>
      <c r="U72" s="6"/>
    </row>
    <row r="73" spans="1:21" s="3" customFormat="1" ht="18" customHeight="1" x14ac:dyDescent="0.2">
      <c r="A73" s="97" t="s">
        <v>122</v>
      </c>
      <c r="B73" s="98"/>
      <c r="C73" s="98"/>
      <c r="D73" s="98"/>
      <c r="E73" s="99"/>
      <c r="F73" s="153"/>
      <c r="G73" s="154"/>
      <c r="H73" s="153"/>
      <c r="I73" s="154"/>
      <c r="J73" s="17"/>
      <c r="K73" s="149" t="s">
        <v>137</v>
      </c>
      <c r="L73" s="149"/>
      <c r="M73" s="149"/>
      <c r="N73" s="149"/>
      <c r="O73" s="149"/>
      <c r="P73" s="155" t="s">
        <v>14</v>
      </c>
      <c r="Q73" s="155"/>
      <c r="R73" s="93"/>
      <c r="S73" s="93"/>
      <c r="T73" s="32"/>
      <c r="U73" s="7"/>
    </row>
    <row r="74" spans="1:21" s="1" customFormat="1" ht="18" customHeight="1" x14ac:dyDescent="0.2">
      <c r="A74" s="97" t="s">
        <v>124</v>
      </c>
      <c r="B74" s="98"/>
      <c r="C74" s="98"/>
      <c r="D74" s="98"/>
      <c r="E74" s="99"/>
      <c r="F74" s="153"/>
      <c r="G74" s="154"/>
      <c r="H74" s="153"/>
      <c r="I74" s="154"/>
      <c r="J74" s="17"/>
      <c r="K74" s="149"/>
      <c r="L74" s="149"/>
      <c r="M74" s="149"/>
      <c r="N74" s="149"/>
      <c r="O74" s="149"/>
      <c r="P74" s="155" t="s">
        <v>15</v>
      </c>
      <c r="Q74" s="155"/>
      <c r="R74" s="93"/>
      <c r="S74" s="93"/>
      <c r="T74" s="32"/>
      <c r="U74" s="6"/>
    </row>
    <row r="75" spans="1:21" s="1" customFormat="1" ht="18" customHeight="1" x14ac:dyDescent="0.2">
      <c r="A75" s="97" t="s">
        <v>125</v>
      </c>
      <c r="B75" s="98"/>
      <c r="C75" s="98"/>
      <c r="D75" s="98"/>
      <c r="E75" s="99"/>
      <c r="F75" s="153"/>
      <c r="G75" s="154"/>
      <c r="H75" s="153"/>
      <c r="I75" s="154"/>
      <c r="J75" s="17"/>
      <c r="K75" s="97" t="s">
        <v>134</v>
      </c>
      <c r="L75" s="98"/>
      <c r="M75" s="98"/>
      <c r="N75" s="98"/>
      <c r="O75" s="98"/>
      <c r="P75" s="98"/>
      <c r="Q75" s="99"/>
      <c r="R75" s="93"/>
      <c r="S75" s="93"/>
      <c r="T75" s="32"/>
      <c r="U75" s="6"/>
    </row>
    <row r="76" spans="1:21" s="1" customFormat="1" ht="18" customHeight="1" x14ac:dyDescent="0.2">
      <c r="A76" s="97" t="s">
        <v>126</v>
      </c>
      <c r="B76" s="98"/>
      <c r="C76" s="98"/>
      <c r="D76" s="98"/>
      <c r="E76" s="99"/>
      <c r="F76" s="153"/>
      <c r="G76" s="154"/>
      <c r="H76" s="153"/>
      <c r="I76" s="154"/>
      <c r="J76" s="17"/>
      <c r="K76" s="97" t="s">
        <v>135</v>
      </c>
      <c r="L76" s="98"/>
      <c r="M76" s="98"/>
      <c r="N76" s="98"/>
      <c r="O76" s="98"/>
      <c r="P76" s="98"/>
      <c r="Q76" s="99"/>
      <c r="R76" s="93"/>
      <c r="S76" s="93"/>
      <c r="T76" s="32"/>
      <c r="U76" s="6"/>
    </row>
    <row r="77" spans="1:21" s="1" customFormat="1" ht="18" customHeight="1" x14ac:dyDescent="0.2">
      <c r="A77" s="95" t="s">
        <v>18</v>
      </c>
      <c r="B77" s="95"/>
      <c r="C77" s="95"/>
      <c r="D77" s="95"/>
      <c r="E77" s="95"/>
      <c r="F77" s="96">
        <f>SUM(F69:G76)</f>
        <v>0</v>
      </c>
      <c r="G77" s="96"/>
      <c r="H77" s="96">
        <f>SUM(H69:I76)</f>
        <v>0</v>
      </c>
      <c r="I77" s="96"/>
      <c r="J77" s="17"/>
      <c r="K77" s="97" t="s">
        <v>136</v>
      </c>
      <c r="L77" s="98"/>
      <c r="M77" s="98"/>
      <c r="N77" s="98"/>
      <c r="O77" s="98"/>
      <c r="P77" s="98"/>
      <c r="Q77" s="99"/>
      <c r="R77" s="93"/>
      <c r="S77" s="93"/>
      <c r="T77" s="32"/>
      <c r="U77" s="6"/>
    </row>
    <row r="78" spans="1:21" s="1" customFormat="1" ht="18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48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6"/>
    </row>
    <row r="79" spans="1:21" s="1" customFormat="1" ht="18" customHeight="1" x14ac:dyDescent="0.2">
      <c r="A79" s="100" t="s">
        <v>128</v>
      </c>
      <c r="B79" s="100"/>
      <c r="C79" s="100"/>
      <c r="D79" s="100"/>
      <c r="E79" s="91" t="s">
        <v>118</v>
      </c>
      <c r="F79" s="92"/>
      <c r="G79" s="93"/>
      <c r="H79" s="93"/>
      <c r="I79" s="29"/>
      <c r="J79" s="100" t="s">
        <v>108</v>
      </c>
      <c r="K79" s="100"/>
      <c r="L79" s="100"/>
      <c r="M79" s="100"/>
      <c r="N79" s="100"/>
      <c r="O79" s="90" t="s">
        <v>148</v>
      </c>
      <c r="P79" s="90"/>
      <c r="Q79" s="90" t="s">
        <v>83</v>
      </c>
      <c r="R79" s="90"/>
      <c r="S79" s="90" t="s">
        <v>147</v>
      </c>
      <c r="T79" s="90"/>
      <c r="U79" s="6"/>
    </row>
    <row r="80" spans="1:21" s="1" customFormat="1" ht="18" customHeight="1" x14ac:dyDescent="0.2">
      <c r="A80" s="100"/>
      <c r="B80" s="100"/>
      <c r="C80" s="100"/>
      <c r="D80" s="100"/>
      <c r="E80" s="91" t="s">
        <v>119</v>
      </c>
      <c r="F80" s="92"/>
      <c r="G80" s="93"/>
      <c r="H80" s="93"/>
      <c r="I80" s="29"/>
      <c r="J80" s="100"/>
      <c r="K80" s="100"/>
      <c r="L80" s="100"/>
      <c r="M80" s="100"/>
      <c r="N80" s="100"/>
      <c r="O80" s="93"/>
      <c r="P80" s="93"/>
      <c r="Q80" s="93"/>
      <c r="R80" s="93"/>
      <c r="S80" s="94">
        <f>+O80-Q80</f>
        <v>0</v>
      </c>
      <c r="T80" s="94"/>
      <c r="U80" s="6"/>
    </row>
    <row r="81" spans="1:21" s="3" customFormat="1" ht="5.25" customHeight="1" x14ac:dyDescent="0.2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18"/>
      <c r="L81" s="17"/>
      <c r="M81" s="17"/>
      <c r="N81" s="17"/>
      <c r="O81" s="17"/>
      <c r="P81" s="17"/>
      <c r="Q81" s="17"/>
      <c r="R81" s="17"/>
      <c r="S81" s="17"/>
      <c r="T81" s="17"/>
      <c r="U81" s="7"/>
    </row>
    <row r="82" spans="1:21" s="1" customFormat="1" ht="18.75" customHeight="1" x14ac:dyDescent="0.2">
      <c r="A82" s="106" t="s">
        <v>127</v>
      </c>
      <c r="B82" s="107"/>
      <c r="C82" s="107"/>
      <c r="D82" s="107"/>
      <c r="E82" s="107"/>
      <c r="F82" s="107"/>
      <c r="G82" s="107"/>
      <c r="H82" s="107"/>
      <c r="I82" s="107"/>
      <c r="J82" s="108"/>
      <c r="K82" s="17"/>
      <c r="L82" s="18"/>
      <c r="M82" s="144" t="s">
        <v>129</v>
      </c>
      <c r="N82" s="145"/>
      <c r="O82" s="145"/>
      <c r="P82" s="145"/>
      <c r="Q82" s="145"/>
      <c r="R82" s="145"/>
      <c r="S82" s="145"/>
      <c r="T82" s="146"/>
      <c r="U82" s="6"/>
    </row>
    <row r="83" spans="1:21" s="1" customFormat="1" ht="20.25" customHeight="1" x14ac:dyDescent="0.2">
      <c r="A83" s="109" t="s">
        <v>118</v>
      </c>
      <c r="B83" s="110"/>
      <c r="C83" s="111" t="s">
        <v>119</v>
      </c>
      <c r="D83" s="112"/>
      <c r="E83" s="112"/>
      <c r="F83" s="113"/>
      <c r="G83" s="140" t="s">
        <v>88</v>
      </c>
      <c r="H83" s="141"/>
      <c r="I83" s="142" t="s">
        <v>30</v>
      </c>
      <c r="J83" s="142"/>
      <c r="K83" s="18"/>
      <c r="L83" s="29"/>
      <c r="M83" s="150" t="s">
        <v>3</v>
      </c>
      <c r="N83" s="151"/>
      <c r="O83" s="151"/>
      <c r="P83" s="152"/>
      <c r="Q83" s="106" t="s">
        <v>149</v>
      </c>
      <c r="R83" s="108"/>
      <c r="S83" s="106" t="s">
        <v>139</v>
      </c>
      <c r="T83" s="108"/>
      <c r="U83" s="6"/>
    </row>
    <row r="84" spans="1:21" s="1" customFormat="1" ht="23.25" customHeight="1" x14ac:dyDescent="0.2">
      <c r="A84" s="63" t="s">
        <v>16</v>
      </c>
      <c r="B84" s="63" t="s">
        <v>17</v>
      </c>
      <c r="C84" s="147" t="s">
        <v>16</v>
      </c>
      <c r="D84" s="148"/>
      <c r="E84" s="147" t="s">
        <v>17</v>
      </c>
      <c r="F84" s="148"/>
      <c r="G84" s="140"/>
      <c r="H84" s="141"/>
      <c r="I84" s="143"/>
      <c r="J84" s="143"/>
      <c r="K84" s="18"/>
      <c r="L84" s="29"/>
      <c r="M84" s="149" t="s">
        <v>140</v>
      </c>
      <c r="N84" s="149"/>
      <c r="O84" s="149"/>
      <c r="P84" s="149"/>
      <c r="Q84" s="102"/>
      <c r="R84" s="103"/>
      <c r="S84" s="104"/>
      <c r="T84" s="105"/>
      <c r="U84" s="6"/>
    </row>
    <row r="85" spans="1:21" s="3" customFormat="1" ht="23.25" customHeight="1" x14ac:dyDescent="0.2">
      <c r="A85" s="32"/>
      <c r="B85" s="32"/>
      <c r="C85" s="93"/>
      <c r="D85" s="93"/>
      <c r="E85" s="93"/>
      <c r="F85" s="93"/>
      <c r="G85" s="93"/>
      <c r="H85" s="93"/>
      <c r="I85" s="93"/>
      <c r="J85" s="93"/>
      <c r="K85" s="18"/>
      <c r="L85" s="29"/>
      <c r="M85" s="149" t="s">
        <v>141</v>
      </c>
      <c r="N85" s="149"/>
      <c r="O85" s="149"/>
      <c r="P85" s="149"/>
      <c r="Q85" s="102"/>
      <c r="R85" s="103"/>
      <c r="S85" s="104"/>
      <c r="T85" s="105"/>
      <c r="U85" s="7"/>
    </row>
    <row r="86" spans="1:21" s="3" customFormat="1" ht="9.75" customHeight="1" x14ac:dyDescent="0.2">
      <c r="A86" s="64"/>
      <c r="B86" s="65"/>
      <c r="C86" s="65"/>
      <c r="D86" s="65"/>
      <c r="E86" s="65"/>
      <c r="F86" s="65"/>
      <c r="G86" s="65"/>
      <c r="H86" s="65"/>
      <c r="I86" s="65"/>
      <c r="J86" s="65"/>
      <c r="K86" s="18"/>
      <c r="L86" s="17"/>
      <c r="M86" s="17"/>
      <c r="N86" s="17"/>
      <c r="O86" s="17"/>
      <c r="P86" s="17"/>
      <c r="Q86" s="17"/>
      <c r="R86" s="17"/>
      <c r="S86" s="17"/>
      <c r="T86" s="17"/>
      <c r="U86" s="7"/>
    </row>
    <row r="87" spans="1:21" s="5" customFormat="1" ht="13.5" customHeight="1" x14ac:dyDescent="0.2">
      <c r="A87" s="121" t="s">
        <v>47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3"/>
      <c r="U87" s="12"/>
    </row>
    <row r="88" spans="1:21" s="5" customFormat="1" ht="19.5" customHeight="1" x14ac:dyDescent="0.2">
      <c r="A88" s="124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  <c r="U88" s="12"/>
    </row>
    <row r="89" spans="1:21" s="13" customFormat="1" ht="15" customHeight="1" x14ac:dyDescent="0.2">
      <c r="A89" s="66"/>
      <c r="B89" s="67"/>
      <c r="C89" s="67"/>
      <c r="D89" s="67"/>
      <c r="E89" s="67"/>
      <c r="F89" s="67"/>
      <c r="G89" s="67"/>
      <c r="H89" s="67"/>
      <c r="I89" s="67"/>
      <c r="J89" s="67"/>
      <c r="K89" s="53"/>
      <c r="L89" s="53"/>
      <c r="M89" s="53"/>
      <c r="N89" s="53"/>
      <c r="O89" s="53"/>
      <c r="P89" s="53"/>
      <c r="Q89" s="53"/>
      <c r="R89" s="68"/>
      <c r="S89" s="68"/>
      <c r="T89" s="68"/>
    </row>
    <row r="90" spans="1:21" s="7" customFormat="1" ht="14.25" customHeight="1" x14ac:dyDescent="0.2">
      <c r="A90" s="127" t="s">
        <v>4</v>
      </c>
      <c r="B90" s="127"/>
      <c r="C90" s="127"/>
      <c r="D90" s="12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1" s="7" customFormat="1" ht="14.25" customHeight="1" x14ac:dyDescent="0.2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30"/>
    </row>
    <row r="92" spans="1:21" s="7" customFormat="1" ht="14.25" customHeight="1" x14ac:dyDescent="0.2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3"/>
    </row>
    <row r="93" spans="1:21" s="7" customFormat="1" ht="14.25" customHeigh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3"/>
    </row>
    <row r="94" spans="1:21" s="7" customFormat="1" ht="14.25" customHeight="1" x14ac:dyDescent="0.2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3"/>
    </row>
    <row r="95" spans="1:21" s="7" customFormat="1" ht="14.25" customHeight="1" x14ac:dyDescent="0.2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6"/>
    </row>
    <row r="96" spans="1:21" s="13" customFormat="1" ht="24" customHeight="1" x14ac:dyDescent="0.2">
      <c r="A96" s="137" t="s">
        <v>89</v>
      </c>
      <c r="B96" s="137"/>
      <c r="C96" s="137"/>
      <c r="D96" s="137"/>
      <c r="E96" s="138"/>
      <c r="F96" s="138"/>
      <c r="G96" s="138"/>
      <c r="H96" s="138"/>
      <c r="I96" s="138"/>
      <c r="J96" s="138"/>
      <c r="K96" s="68"/>
      <c r="L96" s="139" t="s">
        <v>85</v>
      </c>
      <c r="M96" s="139"/>
      <c r="N96" s="139"/>
      <c r="O96" s="139"/>
      <c r="P96" s="101"/>
      <c r="Q96" s="101"/>
      <c r="R96" s="101"/>
      <c r="S96" s="101"/>
      <c r="T96" s="101"/>
    </row>
    <row r="97" spans="1:20" s="13" customFormat="1" ht="8.25" customHeight="1" x14ac:dyDescent="0.2">
      <c r="A97" s="53"/>
      <c r="B97" s="53"/>
      <c r="C97" s="53"/>
      <c r="D97" s="53"/>
      <c r="E97" s="53"/>
      <c r="F97" s="53"/>
      <c r="G97" s="53"/>
      <c r="H97" s="69"/>
      <c r="I97" s="53"/>
      <c r="J97" s="53"/>
      <c r="K97" s="53"/>
      <c r="L97" s="68"/>
      <c r="M97" s="68"/>
      <c r="N97" s="68"/>
      <c r="O97" s="68"/>
      <c r="P97" s="68"/>
      <c r="Q97" s="68"/>
      <c r="R97" s="68"/>
      <c r="S97" s="68"/>
      <c r="T97" s="68"/>
    </row>
    <row r="98" spans="1:20" s="12" customFormat="1" ht="22.5" customHeight="1" x14ac:dyDescent="0.2">
      <c r="A98" s="120" t="s">
        <v>5</v>
      </c>
      <c r="B98" s="120"/>
      <c r="C98" s="120"/>
      <c r="D98" s="120"/>
      <c r="E98" s="120"/>
      <c r="F98" s="120"/>
      <c r="G98" s="12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308"/>
    </row>
    <row r="99" spans="1:20" s="14" customFormat="1" ht="17.25" customHeight="1" x14ac:dyDescent="0.2">
      <c r="A99" s="70"/>
      <c r="B99" s="71"/>
      <c r="C99" s="71"/>
      <c r="D99" s="72"/>
      <c r="E99" s="72"/>
      <c r="F99" s="89" t="s">
        <v>48</v>
      </c>
      <c r="G99" s="89"/>
      <c r="H99" s="10"/>
      <c r="I99" s="10"/>
      <c r="J99" s="73"/>
      <c r="K99" s="73"/>
      <c r="L99" s="73"/>
      <c r="M99" s="73"/>
      <c r="N99" s="73"/>
      <c r="O99" s="73"/>
      <c r="P99" s="74"/>
      <c r="Q99" s="88"/>
      <c r="R99" s="74"/>
      <c r="S99" s="74"/>
      <c r="T99" s="74"/>
    </row>
    <row r="100" spans="1:20" s="14" customFormat="1" ht="21" customHeight="1" x14ac:dyDescent="0.2">
      <c r="A100" s="120" t="s">
        <v>49</v>
      </c>
      <c r="B100" s="120"/>
      <c r="C100" s="120"/>
      <c r="D100" s="120"/>
      <c r="E100" s="120"/>
      <c r="F100" s="120"/>
      <c r="G100" s="12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74"/>
    </row>
    <row r="101" spans="1:20" s="14" customFormat="1" ht="17.25" customHeight="1" x14ac:dyDescent="0.2">
      <c r="A101" s="70"/>
      <c r="B101" s="71"/>
      <c r="C101" s="71"/>
      <c r="D101" s="72"/>
      <c r="E101" s="72"/>
      <c r="F101" s="89" t="s">
        <v>48</v>
      </c>
      <c r="G101" s="89"/>
      <c r="H101" s="10"/>
      <c r="I101" s="10"/>
      <c r="J101" s="73"/>
      <c r="K101" s="73"/>
      <c r="L101" s="73"/>
      <c r="M101" s="73"/>
      <c r="N101" s="73"/>
      <c r="O101" s="73"/>
      <c r="P101" s="74"/>
      <c r="Q101" s="88"/>
      <c r="R101" s="74"/>
      <c r="S101" s="74"/>
      <c r="T101" s="74"/>
    </row>
    <row r="102" spans="1:20" s="13" customFormat="1" ht="19.5" customHeight="1" x14ac:dyDescent="0.2">
      <c r="A102" s="68"/>
      <c r="B102" s="68"/>
      <c r="C102" s="68"/>
      <c r="D102" s="68"/>
      <c r="E102" s="68"/>
      <c r="F102" s="68"/>
      <c r="G102" s="68"/>
      <c r="H102" s="75"/>
      <c r="I102" s="53"/>
      <c r="J102" s="53"/>
      <c r="K102" s="53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s="13" customFormat="1" ht="12.75" customHeight="1" x14ac:dyDescent="0.2">
      <c r="A103" s="76" t="s">
        <v>29</v>
      </c>
      <c r="B103" s="114"/>
      <c r="C103" s="114"/>
      <c r="D103" s="114"/>
      <c r="E103" s="114"/>
      <c r="F103" s="77"/>
      <c r="G103" s="77"/>
      <c r="H103" s="53"/>
      <c r="I103" s="53"/>
      <c r="J103" s="53"/>
      <c r="K103" s="78" t="s">
        <v>8</v>
      </c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s="13" customFormat="1" x14ac:dyDescent="0.2">
      <c r="A104" s="76"/>
      <c r="B104" s="76"/>
      <c r="C104" s="76"/>
      <c r="D104" s="76"/>
      <c r="E104" s="77"/>
      <c r="F104" s="77"/>
      <c r="G104" s="77"/>
      <c r="H104" s="53"/>
      <c r="I104" s="53"/>
      <c r="J104" s="53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s="6" customFormat="1" ht="11.25" x14ac:dyDescent="0.2">
      <c r="A105" s="280"/>
      <c r="B105" s="280"/>
      <c r="C105" s="280"/>
      <c r="D105" s="18"/>
      <c r="E105" s="18"/>
      <c r="F105" s="18"/>
      <c r="G105" s="18"/>
      <c r="H105" s="18"/>
      <c r="I105" s="18"/>
      <c r="J105" s="17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s="6" customFormat="1" ht="11.25" x14ac:dyDescent="0.2">
      <c r="A106" s="8"/>
      <c r="B106" s="8"/>
      <c r="C106" s="8"/>
      <c r="J106" s="7"/>
    </row>
    <row r="107" spans="1:20" s="6" customFormat="1" ht="11.25" x14ac:dyDescent="0.2">
      <c r="A107" s="8"/>
      <c r="B107" s="8"/>
      <c r="C107" s="8"/>
      <c r="J107" s="7"/>
    </row>
    <row r="108" spans="1:20" s="6" customFormat="1" ht="11.25" x14ac:dyDescent="0.2">
      <c r="A108" s="8"/>
      <c r="B108" s="8"/>
      <c r="C108" s="8"/>
      <c r="J108" s="7"/>
    </row>
    <row r="109" spans="1:20" s="6" customFormat="1" ht="11.25" x14ac:dyDescent="0.2">
      <c r="A109" s="8"/>
      <c r="B109" s="8"/>
      <c r="C109" s="8"/>
      <c r="J109" s="7"/>
    </row>
    <row r="110" spans="1:20" s="6" customFormat="1" ht="11.25" x14ac:dyDescent="0.2">
      <c r="A110" s="8"/>
      <c r="B110" s="8"/>
      <c r="C110" s="8"/>
      <c r="J110" s="7"/>
    </row>
    <row r="111" spans="1:20" s="6" customFormat="1" ht="11.25" x14ac:dyDescent="0.2">
      <c r="A111" s="8"/>
      <c r="B111" s="8"/>
      <c r="C111" s="8"/>
      <c r="J111" s="7"/>
    </row>
    <row r="112" spans="1:20" s="6" customFormat="1" ht="11.25" x14ac:dyDescent="0.2">
      <c r="A112" s="8"/>
      <c r="B112" s="8"/>
      <c r="C112" s="8"/>
      <c r="J112" s="7"/>
    </row>
    <row r="113" spans="1:10" s="6" customFormat="1" ht="11.25" x14ac:dyDescent="0.2">
      <c r="A113" s="8"/>
      <c r="B113" s="8"/>
      <c r="C113" s="8"/>
      <c r="J113" s="7"/>
    </row>
    <row r="114" spans="1:10" s="6" customFormat="1" ht="11.25" x14ac:dyDescent="0.2">
      <c r="A114" s="8"/>
      <c r="B114" s="8"/>
      <c r="C114" s="8"/>
      <c r="J114" s="7"/>
    </row>
    <row r="115" spans="1:10" s="6" customFormat="1" ht="11.25" x14ac:dyDescent="0.2">
      <c r="A115" s="8"/>
      <c r="B115" s="8"/>
      <c r="C115" s="8"/>
      <c r="J115" s="7"/>
    </row>
    <row r="116" spans="1:10" s="6" customFormat="1" ht="11.25" x14ac:dyDescent="0.2">
      <c r="A116" s="8"/>
      <c r="B116" s="8"/>
      <c r="C116" s="8"/>
      <c r="J116" s="7"/>
    </row>
    <row r="117" spans="1:10" s="6" customFormat="1" ht="11.25" x14ac:dyDescent="0.2">
      <c r="A117" s="8"/>
      <c r="B117" s="8"/>
      <c r="C117" s="8"/>
      <c r="J117" s="7"/>
    </row>
    <row r="118" spans="1:10" s="6" customFormat="1" ht="11.25" x14ac:dyDescent="0.2">
      <c r="A118" s="8"/>
      <c r="B118" s="8"/>
      <c r="C118" s="8"/>
      <c r="J118" s="7"/>
    </row>
    <row r="119" spans="1:10" s="6" customFormat="1" ht="11.25" x14ac:dyDescent="0.2">
      <c r="A119" s="8"/>
      <c r="B119" s="8"/>
      <c r="C119" s="8"/>
      <c r="J119" s="7"/>
    </row>
    <row r="120" spans="1:10" s="6" customFormat="1" ht="11.25" x14ac:dyDescent="0.2">
      <c r="A120" s="8"/>
      <c r="B120" s="8"/>
      <c r="C120" s="8"/>
      <c r="J120" s="7"/>
    </row>
    <row r="121" spans="1:10" s="6" customFormat="1" ht="11.25" x14ac:dyDescent="0.2">
      <c r="A121" s="8"/>
      <c r="B121" s="8"/>
      <c r="C121" s="8"/>
      <c r="J121" s="7"/>
    </row>
    <row r="122" spans="1:10" s="6" customFormat="1" ht="11.25" x14ac:dyDescent="0.2">
      <c r="A122" s="8"/>
      <c r="B122" s="8"/>
      <c r="C122" s="8"/>
      <c r="J122" s="7"/>
    </row>
    <row r="123" spans="1:10" s="6" customFormat="1" ht="11.25" x14ac:dyDescent="0.2">
      <c r="A123" s="8"/>
      <c r="B123" s="8"/>
      <c r="C123" s="8"/>
      <c r="J123" s="7"/>
    </row>
    <row r="124" spans="1:10" s="6" customFormat="1" ht="11.25" x14ac:dyDescent="0.2">
      <c r="A124" s="8"/>
      <c r="B124" s="8"/>
      <c r="C124" s="8"/>
      <c r="J124" s="7"/>
    </row>
    <row r="125" spans="1:10" s="6" customFormat="1" ht="11.25" x14ac:dyDescent="0.2">
      <c r="A125" s="8"/>
      <c r="B125" s="8"/>
      <c r="C125" s="8"/>
      <c r="J125" s="7"/>
    </row>
    <row r="126" spans="1:10" s="6" customFormat="1" ht="11.25" x14ac:dyDescent="0.2">
      <c r="A126" s="8"/>
      <c r="B126" s="8"/>
      <c r="C126" s="8"/>
      <c r="J126" s="7"/>
    </row>
    <row r="127" spans="1:10" s="6" customFormat="1" ht="11.25" x14ac:dyDescent="0.2">
      <c r="A127" s="8"/>
      <c r="B127" s="8"/>
      <c r="C127" s="8"/>
      <c r="J127" s="7"/>
    </row>
    <row r="128" spans="1:10" s="6" customFormat="1" ht="11.25" x14ac:dyDescent="0.2">
      <c r="A128" s="8"/>
      <c r="B128" s="8"/>
      <c r="C128" s="8"/>
      <c r="J128" s="7"/>
    </row>
    <row r="129" spans="1:21" s="6" customFormat="1" ht="11.25" x14ac:dyDescent="0.2">
      <c r="A129" s="8"/>
      <c r="B129" s="8"/>
      <c r="C129" s="8"/>
      <c r="J129" s="7"/>
    </row>
    <row r="130" spans="1:21" s="6" customFormat="1" ht="11.25" x14ac:dyDescent="0.2">
      <c r="A130" s="8"/>
      <c r="B130" s="8"/>
      <c r="C130" s="8"/>
      <c r="J130" s="7"/>
    </row>
    <row r="131" spans="1:21" s="6" customFormat="1" ht="11.25" x14ac:dyDescent="0.2">
      <c r="A131" s="8"/>
      <c r="B131" s="8"/>
      <c r="C131" s="8"/>
      <c r="J131" s="7"/>
    </row>
    <row r="132" spans="1:21" s="6" customFormat="1" ht="11.25" x14ac:dyDescent="0.2">
      <c r="A132" s="8"/>
      <c r="B132" s="8"/>
      <c r="C132" s="8"/>
      <c r="J132" s="7"/>
    </row>
    <row r="133" spans="1:21" s="6" customFormat="1" ht="11.25" x14ac:dyDescent="0.2">
      <c r="A133" s="8"/>
      <c r="B133" s="8"/>
      <c r="C133" s="8"/>
      <c r="J133" s="7"/>
    </row>
    <row r="134" spans="1:21" s="6" customFormat="1" ht="11.25" x14ac:dyDescent="0.2">
      <c r="A134" s="8"/>
      <c r="B134" s="8"/>
      <c r="C134" s="8"/>
      <c r="J134" s="7"/>
    </row>
    <row r="135" spans="1:21" s="6" customFormat="1" ht="11.25" x14ac:dyDescent="0.2">
      <c r="A135" s="8"/>
      <c r="B135" s="8"/>
      <c r="C135" s="8"/>
      <c r="J135" s="7"/>
    </row>
    <row r="136" spans="1:21" s="6" customFormat="1" ht="11.25" x14ac:dyDescent="0.2">
      <c r="A136" s="8"/>
      <c r="B136" s="8"/>
      <c r="C136" s="8"/>
      <c r="J136" s="7"/>
    </row>
    <row r="137" spans="1:21" s="6" customFormat="1" ht="11.25" x14ac:dyDescent="0.2">
      <c r="A137" s="8"/>
      <c r="B137" s="8"/>
      <c r="C137" s="8"/>
      <c r="J137" s="7"/>
    </row>
    <row r="138" spans="1:21" s="6" customFormat="1" ht="11.25" x14ac:dyDescent="0.2">
      <c r="A138" s="8"/>
      <c r="B138" s="8"/>
      <c r="C138" s="8"/>
      <c r="J138" s="7"/>
    </row>
    <row r="139" spans="1:21" s="6" customFormat="1" ht="11.25" x14ac:dyDescent="0.2">
      <c r="A139" s="8"/>
      <c r="B139" s="8"/>
      <c r="C139" s="8"/>
      <c r="J139" s="7"/>
    </row>
    <row r="140" spans="1:21" s="6" customFormat="1" ht="11.25" x14ac:dyDescent="0.2">
      <c r="A140" s="8"/>
      <c r="B140" s="8"/>
      <c r="C140" s="8"/>
      <c r="J140" s="7"/>
    </row>
    <row r="141" spans="1:21" s="6" customFormat="1" ht="11.25" x14ac:dyDescent="0.2">
      <c r="A141" s="8"/>
      <c r="B141" s="8"/>
      <c r="C141" s="8"/>
      <c r="J141" s="7"/>
      <c r="M141" s="1"/>
      <c r="N141" s="1"/>
      <c r="O141" s="1"/>
      <c r="P141" s="1"/>
      <c r="Q141" s="1"/>
      <c r="R141" s="1"/>
      <c r="S141" s="1"/>
    </row>
    <row r="142" spans="1:21" s="1" customFormat="1" x14ac:dyDescent="0.2">
      <c r="A142" s="8"/>
      <c r="B142" s="8"/>
      <c r="C142" s="8"/>
      <c r="D142" s="6"/>
      <c r="E142" s="6"/>
      <c r="F142" s="6"/>
      <c r="G142" s="6"/>
      <c r="I142" s="6"/>
      <c r="J142" s="7"/>
      <c r="K142" s="6"/>
      <c r="L142" s="6"/>
      <c r="T142"/>
      <c r="U142" s="6"/>
    </row>
    <row r="143" spans="1:21" s="1" customFormat="1" x14ac:dyDescent="0.2">
      <c r="A143" s="8"/>
      <c r="B143" s="8"/>
      <c r="C143" s="8"/>
      <c r="D143" s="6"/>
      <c r="E143" s="6"/>
      <c r="F143" s="6"/>
      <c r="G143" s="6"/>
      <c r="I143" s="6"/>
      <c r="J143" s="7"/>
      <c r="K143" s="6"/>
      <c r="L143" s="6"/>
      <c r="T143"/>
      <c r="U143" s="6"/>
    </row>
    <row r="144" spans="1:21" s="1" customFormat="1" x14ac:dyDescent="0.2">
      <c r="A144" s="8"/>
      <c r="B144" s="8"/>
      <c r="C144" s="8"/>
      <c r="D144" s="6"/>
      <c r="E144" s="6"/>
      <c r="F144" s="6"/>
      <c r="G144" s="6"/>
      <c r="I144" s="6"/>
      <c r="J144" s="7"/>
      <c r="K144" s="6"/>
      <c r="T144"/>
      <c r="U144" s="6"/>
    </row>
    <row r="145" spans="1:21" s="1" customFormat="1" x14ac:dyDescent="0.2">
      <c r="A145" s="8"/>
      <c r="B145" s="8"/>
      <c r="C145" s="8"/>
      <c r="D145" s="6"/>
      <c r="E145" s="6"/>
      <c r="F145" s="6"/>
      <c r="G145" s="6"/>
      <c r="I145" s="6"/>
      <c r="J145" s="7"/>
      <c r="K145"/>
      <c r="L145"/>
      <c r="M145"/>
      <c r="N145"/>
      <c r="O145"/>
      <c r="P145"/>
      <c r="Q145"/>
      <c r="R145"/>
      <c r="S145"/>
      <c r="T145"/>
      <c r="U145" s="6"/>
    </row>
    <row r="146" spans="1:21" s="1" customFormat="1" x14ac:dyDescent="0.2">
      <c r="A146" s="8"/>
      <c r="B146" s="8"/>
      <c r="C146" s="8"/>
      <c r="D146" s="6"/>
      <c r="E146" s="6"/>
      <c r="F146" s="6"/>
      <c r="G146" s="6"/>
      <c r="I146" s="6"/>
      <c r="J146" s="7"/>
      <c r="K146"/>
      <c r="L146"/>
      <c r="M146"/>
      <c r="N146"/>
      <c r="O146"/>
      <c r="P146"/>
      <c r="Q146"/>
      <c r="R146"/>
      <c r="S146"/>
      <c r="T146"/>
      <c r="U146" s="6"/>
    </row>
    <row r="147" spans="1:21" s="1" customFormat="1" x14ac:dyDescent="0.2">
      <c r="A147" s="8"/>
      <c r="B147" s="8"/>
      <c r="C147" s="8"/>
      <c r="D147" s="6"/>
      <c r="E147" s="6"/>
      <c r="F147" s="6"/>
      <c r="G147" s="6"/>
      <c r="I147" s="6"/>
      <c r="J147" s="7"/>
      <c r="K147"/>
      <c r="L147"/>
      <c r="M147"/>
      <c r="N147"/>
      <c r="O147"/>
      <c r="P147"/>
      <c r="Q147"/>
      <c r="R147"/>
      <c r="S147"/>
      <c r="T147"/>
      <c r="U147" s="6"/>
    </row>
    <row r="148" spans="1:21" s="1" customFormat="1" x14ac:dyDescent="0.2">
      <c r="A148" s="8"/>
      <c r="B148" s="8"/>
      <c r="C148" s="8"/>
      <c r="D148" s="6"/>
      <c r="E148" s="6"/>
      <c r="F148" s="6"/>
      <c r="G148" s="6"/>
      <c r="I148" s="6"/>
      <c r="J148" s="7"/>
      <c r="K148"/>
      <c r="L148"/>
      <c r="M148"/>
      <c r="N148"/>
      <c r="O148"/>
      <c r="P148"/>
      <c r="Q148"/>
      <c r="R148"/>
      <c r="S148"/>
      <c r="T148"/>
      <c r="U148" s="6"/>
    </row>
    <row r="149" spans="1:21" s="1" customFormat="1" ht="7.5" customHeight="1" x14ac:dyDescent="0.2">
      <c r="A149" s="8"/>
      <c r="B149" s="8"/>
      <c r="C149" s="8"/>
      <c r="D149" s="6"/>
      <c r="E149" s="6"/>
      <c r="F149" s="6"/>
      <c r="G149" s="6"/>
      <c r="I149" s="6"/>
      <c r="J149" s="3"/>
      <c r="K149"/>
      <c r="L149"/>
      <c r="M149"/>
      <c r="N149"/>
      <c r="O149"/>
      <c r="P149"/>
      <c r="Q149"/>
      <c r="R149"/>
      <c r="S149"/>
      <c r="T149"/>
      <c r="U149" s="6"/>
    </row>
    <row r="150" spans="1:21" s="1" customFormat="1" x14ac:dyDescent="0.2">
      <c r="A150" s="6"/>
      <c r="B150" s="6"/>
      <c r="C150" s="6"/>
      <c r="D150" s="6"/>
      <c r="E150" s="6"/>
      <c r="F150" s="6"/>
      <c r="G150" s="6"/>
      <c r="I150" s="6"/>
      <c r="J150" s="3"/>
      <c r="K150"/>
      <c r="L150"/>
      <c r="M150"/>
      <c r="N150"/>
      <c r="O150"/>
      <c r="P150"/>
      <c r="Q150"/>
      <c r="R150"/>
      <c r="S150"/>
      <c r="T150"/>
      <c r="U150" s="6"/>
    </row>
    <row r="151" spans="1:21" s="1" customFormat="1" x14ac:dyDescent="0.2">
      <c r="J151" s="3"/>
      <c r="K151"/>
      <c r="L151"/>
      <c r="M151"/>
      <c r="N151"/>
      <c r="O151"/>
      <c r="P151"/>
      <c r="Q151"/>
      <c r="R151"/>
      <c r="S151"/>
      <c r="T151"/>
      <c r="U151" s="6"/>
    </row>
  </sheetData>
  <sheetProtection algorithmName="SHA-512" hashValue="rWAahu3pr4mfyl82eijsEV8H/Ipzz1V2ZVbyCrOu7xnR7mh0vH7yRTcZn3ANB6TJ+9lZXYg8qqHn7Zgdttt/XA==" saltValue="ZBdZTxEDXeBCQoTvRyjQzg==" spinCount="100000" sheet="1" objects="1" formatCells="0" formatColumns="0" formatRows="0" selectLockedCells="1"/>
  <protectedRanges>
    <protectedRange sqref="R40:S42 T40 R44:T44 S36:T38 A68 L45:L50 M58:N58 L56:L57 K47:K48 K57 K50:K54" name="Rango1"/>
    <protectedRange sqref="F69:F76 C69:D76" name="Rango1_4"/>
    <protectedRange sqref="A69:A71" name="Rango1_4_1"/>
    <protectedRange sqref="S50 R52:S57 R48:S49" name="Rango1_1_2_1_3_1"/>
    <protectedRange sqref="Q9" name="Rango1_1_3"/>
    <protectedRange sqref="P7 C8:E8" name="Rango1_1_2_1"/>
  </protectedRanges>
  <mergeCells count="337">
    <mergeCell ref="R74:S74"/>
    <mergeCell ref="R75:S75"/>
    <mergeCell ref="R76:S76"/>
    <mergeCell ref="R77:S77"/>
    <mergeCell ref="R66:S66"/>
    <mergeCell ref="R63:S63"/>
    <mergeCell ref="R64:S64"/>
    <mergeCell ref="R67:S67"/>
    <mergeCell ref="R68:S68"/>
    <mergeCell ref="R69:S69"/>
    <mergeCell ref="R70:S70"/>
    <mergeCell ref="R71:S71"/>
    <mergeCell ref="R72:S72"/>
    <mergeCell ref="R73:S73"/>
    <mergeCell ref="R61:S61"/>
    <mergeCell ref="R62:S62"/>
    <mergeCell ref="B9:E9"/>
    <mergeCell ref="H9:I9"/>
    <mergeCell ref="J9:L9"/>
    <mergeCell ref="M9:O9"/>
    <mergeCell ref="Q9:T9"/>
    <mergeCell ref="A11:B11"/>
    <mergeCell ref="C11:M11"/>
    <mergeCell ref="Q15:R15"/>
    <mergeCell ref="S15:T15"/>
    <mergeCell ref="A16:C16"/>
    <mergeCell ref="D16:F16"/>
    <mergeCell ref="G16:I16"/>
    <mergeCell ref="J16:K16"/>
    <mergeCell ref="L16:N16"/>
    <mergeCell ref="O16:P16"/>
    <mergeCell ref="Q16:R16"/>
    <mergeCell ref="S16:T16"/>
    <mergeCell ref="A15:C15"/>
    <mergeCell ref="D15:F15"/>
    <mergeCell ref="G15:I15"/>
    <mergeCell ref="J15:K15"/>
    <mergeCell ref="L15:N15"/>
    <mergeCell ref="A5:S5"/>
    <mergeCell ref="C7:L7"/>
    <mergeCell ref="M7:O7"/>
    <mergeCell ref="P7:T7"/>
    <mergeCell ref="A8:B8"/>
    <mergeCell ref="C8:L8"/>
    <mergeCell ref="M8:N8"/>
    <mergeCell ref="O8:T8"/>
    <mergeCell ref="A13:C14"/>
    <mergeCell ref="D13:T13"/>
    <mergeCell ref="D14:F14"/>
    <mergeCell ref="G14:I14"/>
    <mergeCell ref="J14:K14"/>
    <mergeCell ref="L14:N14"/>
    <mergeCell ref="O14:P14"/>
    <mergeCell ref="Q14:R14"/>
    <mergeCell ref="S14:T14"/>
    <mergeCell ref="O15:P15"/>
    <mergeCell ref="Q17:R17"/>
    <mergeCell ref="S17:T17"/>
    <mergeCell ref="A18:C18"/>
    <mergeCell ref="D18:F18"/>
    <mergeCell ref="G18:I18"/>
    <mergeCell ref="J18:K18"/>
    <mergeCell ref="L18:N18"/>
    <mergeCell ref="O18:P18"/>
    <mergeCell ref="Q18:R18"/>
    <mergeCell ref="S18:T18"/>
    <mergeCell ref="A17:C17"/>
    <mergeCell ref="D17:F17"/>
    <mergeCell ref="G17:I17"/>
    <mergeCell ref="J17:K17"/>
    <mergeCell ref="L17:N17"/>
    <mergeCell ref="O17:P17"/>
    <mergeCell ref="Q20:R20"/>
    <mergeCell ref="S20:T20"/>
    <mergeCell ref="M21:P21"/>
    <mergeCell ref="Q21:R21"/>
    <mergeCell ref="S21:T21"/>
    <mergeCell ref="A22:C22"/>
    <mergeCell ref="M22:P22"/>
    <mergeCell ref="Q22:R22"/>
    <mergeCell ref="S22:T22"/>
    <mergeCell ref="A20:C21"/>
    <mergeCell ref="D20:E20"/>
    <mergeCell ref="F20:G20"/>
    <mergeCell ref="H20:I20"/>
    <mergeCell ref="J20:K20"/>
    <mergeCell ref="M20:P20"/>
    <mergeCell ref="A25:C25"/>
    <mergeCell ref="M25:T25"/>
    <mergeCell ref="M26:P26"/>
    <mergeCell ref="Q26:R26"/>
    <mergeCell ref="S26:T26"/>
    <mergeCell ref="A23:C23"/>
    <mergeCell ref="M23:P23"/>
    <mergeCell ref="Q23:R23"/>
    <mergeCell ref="S23:T23"/>
    <mergeCell ref="A24:C24"/>
    <mergeCell ref="M24:P24"/>
    <mergeCell ref="Q24:R24"/>
    <mergeCell ref="S24:T24"/>
    <mergeCell ref="A26:C26"/>
    <mergeCell ref="M27:P27"/>
    <mergeCell ref="Q27:R27"/>
    <mergeCell ref="S27:T27"/>
    <mergeCell ref="A27:C27"/>
    <mergeCell ref="M28:N29"/>
    <mergeCell ref="O28:P28"/>
    <mergeCell ref="Q28:R28"/>
    <mergeCell ref="S28:T28"/>
    <mergeCell ref="A28:C28"/>
    <mergeCell ref="A35:C35"/>
    <mergeCell ref="A30:K30"/>
    <mergeCell ref="M33:T33"/>
    <mergeCell ref="A31:K31"/>
    <mergeCell ref="M34:N34"/>
    <mergeCell ref="O34:P34"/>
    <mergeCell ref="Q34:R34"/>
    <mergeCell ref="S34:T34"/>
    <mergeCell ref="O29:P29"/>
    <mergeCell ref="Q29:R29"/>
    <mergeCell ref="S29:T29"/>
    <mergeCell ref="M30:N31"/>
    <mergeCell ref="O30:P30"/>
    <mergeCell ref="Q30:R30"/>
    <mergeCell ref="S30:T30"/>
    <mergeCell ref="O31:P31"/>
    <mergeCell ref="Q31:R31"/>
    <mergeCell ref="S31:T31"/>
    <mergeCell ref="A40:C40"/>
    <mergeCell ref="M43:N43"/>
    <mergeCell ref="Q43:S43"/>
    <mergeCell ref="E38:E39"/>
    <mergeCell ref="F38:F39"/>
    <mergeCell ref="G38:G39"/>
    <mergeCell ref="H38:H39"/>
    <mergeCell ref="A36:C36"/>
    <mergeCell ref="A37:C37"/>
    <mergeCell ref="M40:N40"/>
    <mergeCell ref="Q40:T40"/>
    <mergeCell ref="M41:N41"/>
    <mergeCell ref="Q41:S41"/>
    <mergeCell ref="I38:I39"/>
    <mergeCell ref="J38:J39"/>
    <mergeCell ref="A41:C41"/>
    <mergeCell ref="K38:K39"/>
    <mergeCell ref="M38:O39"/>
    <mergeCell ref="M44:N44"/>
    <mergeCell ref="A43:G43"/>
    <mergeCell ref="H43:I43"/>
    <mergeCell ref="J43:K43"/>
    <mergeCell ref="A44:G44"/>
    <mergeCell ref="H44:I44"/>
    <mergeCell ref="J44:K44"/>
    <mergeCell ref="M42:N42"/>
    <mergeCell ref="Q42:S42"/>
    <mergeCell ref="A45:G45"/>
    <mergeCell ref="H45:I45"/>
    <mergeCell ref="J45:K45"/>
    <mergeCell ref="N47:Q47"/>
    <mergeCell ref="R47:S47"/>
    <mergeCell ref="A46:G46"/>
    <mergeCell ref="H46:I46"/>
    <mergeCell ref="J46:K46"/>
    <mergeCell ref="N48:Q48"/>
    <mergeCell ref="R48:S48"/>
    <mergeCell ref="A47:G47"/>
    <mergeCell ref="H47:I47"/>
    <mergeCell ref="J47:K47"/>
    <mergeCell ref="N46:T46"/>
    <mergeCell ref="N49:Q49"/>
    <mergeCell ref="R49:S49"/>
    <mergeCell ref="A48:G48"/>
    <mergeCell ref="H48:I48"/>
    <mergeCell ref="J48:K48"/>
    <mergeCell ref="A49:G49"/>
    <mergeCell ref="H49:I49"/>
    <mergeCell ref="J49:K49"/>
    <mergeCell ref="N51:Q51"/>
    <mergeCell ref="R51:S51"/>
    <mergeCell ref="A50:G50"/>
    <mergeCell ref="H50:I50"/>
    <mergeCell ref="J50:K50"/>
    <mergeCell ref="N50:T50"/>
    <mergeCell ref="N52:Q52"/>
    <mergeCell ref="R52:S52"/>
    <mergeCell ref="A51:G51"/>
    <mergeCell ref="H51:I51"/>
    <mergeCell ref="J51:K51"/>
    <mergeCell ref="N53:Q53"/>
    <mergeCell ref="R53:S53"/>
    <mergeCell ref="A52:G52"/>
    <mergeCell ref="H52:I52"/>
    <mergeCell ref="J52:K52"/>
    <mergeCell ref="N54:Q54"/>
    <mergeCell ref="R54:S54"/>
    <mergeCell ref="A53:G53"/>
    <mergeCell ref="H53:I53"/>
    <mergeCell ref="J53:K53"/>
    <mergeCell ref="N55:Q55"/>
    <mergeCell ref="R55:S55"/>
    <mergeCell ref="A54:G54"/>
    <mergeCell ref="H54:I54"/>
    <mergeCell ref="J54:K54"/>
    <mergeCell ref="N56:Q56"/>
    <mergeCell ref="R56:S56"/>
    <mergeCell ref="B58:J58"/>
    <mergeCell ref="N58:P58"/>
    <mergeCell ref="S58:T58"/>
    <mergeCell ref="A59:E60"/>
    <mergeCell ref="F59:I59"/>
    <mergeCell ref="K59:Q59"/>
    <mergeCell ref="F60:G60"/>
    <mergeCell ref="H60:I60"/>
    <mergeCell ref="K60:Q60"/>
    <mergeCell ref="R59:S59"/>
    <mergeCell ref="R60:S60"/>
    <mergeCell ref="A63:E63"/>
    <mergeCell ref="F63:G63"/>
    <mergeCell ref="H63:I63"/>
    <mergeCell ref="K63:Q63"/>
    <mergeCell ref="A64:E64"/>
    <mergeCell ref="F64:G64"/>
    <mergeCell ref="H64:I64"/>
    <mergeCell ref="K64:Q64"/>
    <mergeCell ref="A61:E61"/>
    <mergeCell ref="F61:G61"/>
    <mergeCell ref="H61:I61"/>
    <mergeCell ref="K61:Q61"/>
    <mergeCell ref="A62:E62"/>
    <mergeCell ref="F62:G62"/>
    <mergeCell ref="H62:I62"/>
    <mergeCell ref="K62:Q62"/>
    <mergeCell ref="K66:Q66"/>
    <mergeCell ref="K67:Q67"/>
    <mergeCell ref="A68:E68"/>
    <mergeCell ref="F68:G68"/>
    <mergeCell ref="H68:I68"/>
    <mergeCell ref="K68:Q68"/>
    <mergeCell ref="A65:E65"/>
    <mergeCell ref="F65:G65"/>
    <mergeCell ref="H65:I65"/>
    <mergeCell ref="A66:E66"/>
    <mergeCell ref="F66:G66"/>
    <mergeCell ref="H66:I66"/>
    <mergeCell ref="A71:E71"/>
    <mergeCell ref="F71:G71"/>
    <mergeCell ref="H71:I71"/>
    <mergeCell ref="K71:Q71"/>
    <mergeCell ref="A72:E72"/>
    <mergeCell ref="F72:G72"/>
    <mergeCell ref="H72:I72"/>
    <mergeCell ref="K72:Q72"/>
    <mergeCell ref="A69:E69"/>
    <mergeCell ref="F69:G69"/>
    <mergeCell ref="H69:I69"/>
    <mergeCell ref="K69:O70"/>
    <mergeCell ref="P69:Q69"/>
    <mergeCell ref="A70:E70"/>
    <mergeCell ref="F70:G70"/>
    <mergeCell ref="H70:I70"/>
    <mergeCell ref="P70:Q70"/>
    <mergeCell ref="A73:E73"/>
    <mergeCell ref="F73:G73"/>
    <mergeCell ref="H73:I73"/>
    <mergeCell ref="K73:O74"/>
    <mergeCell ref="P73:Q73"/>
    <mergeCell ref="A74:E74"/>
    <mergeCell ref="F74:G74"/>
    <mergeCell ref="H74:I74"/>
    <mergeCell ref="P74:Q74"/>
    <mergeCell ref="Q79:R79"/>
    <mergeCell ref="A75:E75"/>
    <mergeCell ref="F75:G75"/>
    <mergeCell ref="H75:I75"/>
    <mergeCell ref="K75:Q75"/>
    <mergeCell ref="A76:E76"/>
    <mergeCell ref="F76:G76"/>
    <mergeCell ref="H76:I76"/>
    <mergeCell ref="K76:Q76"/>
    <mergeCell ref="G83:H84"/>
    <mergeCell ref="I83:J84"/>
    <mergeCell ref="M82:T82"/>
    <mergeCell ref="C84:D84"/>
    <mergeCell ref="E84:F84"/>
    <mergeCell ref="M84:P84"/>
    <mergeCell ref="M85:P85"/>
    <mergeCell ref="Q84:R84"/>
    <mergeCell ref="S84:T84"/>
    <mergeCell ref="M83:P83"/>
    <mergeCell ref="B103:E103"/>
    <mergeCell ref="D32:E33"/>
    <mergeCell ref="F32:G33"/>
    <mergeCell ref="H32:I33"/>
    <mergeCell ref="J32:K33"/>
    <mergeCell ref="A32:C34"/>
    <mergeCell ref="A38:C39"/>
    <mergeCell ref="D38:D39"/>
    <mergeCell ref="A98:G98"/>
    <mergeCell ref="F99:G99"/>
    <mergeCell ref="A100:G100"/>
    <mergeCell ref="A87:T87"/>
    <mergeCell ref="A88:T88"/>
    <mergeCell ref="A90:D90"/>
    <mergeCell ref="A91:T95"/>
    <mergeCell ref="A96:D96"/>
    <mergeCell ref="E96:J96"/>
    <mergeCell ref="L96:O96"/>
    <mergeCell ref="P96:T96"/>
    <mergeCell ref="Q83:R83"/>
    <mergeCell ref="S83:T83"/>
    <mergeCell ref="C85:D85"/>
    <mergeCell ref="E85:F85"/>
    <mergeCell ref="G85:H85"/>
    <mergeCell ref="F101:G101"/>
    <mergeCell ref="S79:T79"/>
    <mergeCell ref="E80:F80"/>
    <mergeCell ref="G80:H80"/>
    <mergeCell ref="O80:P80"/>
    <mergeCell ref="Q80:R80"/>
    <mergeCell ref="S80:T80"/>
    <mergeCell ref="A77:E77"/>
    <mergeCell ref="F77:G77"/>
    <mergeCell ref="H77:I77"/>
    <mergeCell ref="K77:Q77"/>
    <mergeCell ref="A79:D80"/>
    <mergeCell ref="E79:F79"/>
    <mergeCell ref="G79:H79"/>
    <mergeCell ref="J79:N80"/>
    <mergeCell ref="O79:P79"/>
    <mergeCell ref="H98:S98"/>
    <mergeCell ref="H100:S100"/>
    <mergeCell ref="I85:J85"/>
    <mergeCell ref="Q85:R85"/>
    <mergeCell ref="S85:T85"/>
    <mergeCell ref="A82:J82"/>
    <mergeCell ref="A83:B83"/>
    <mergeCell ref="C83:F83"/>
  </mergeCells>
  <conditionalFormatting sqref="J22:K27">
    <cfRule type="cellIs" dxfId="251" priority="17" stopIfTrue="1" operator="lessThan">
      <formula>0</formula>
    </cfRule>
  </conditionalFormatting>
  <conditionalFormatting sqref="J17">
    <cfRule type="cellIs" dxfId="250" priority="16" stopIfTrue="1" operator="lessThan">
      <formula>0</formula>
    </cfRule>
  </conditionalFormatting>
  <conditionalFormatting sqref="T57">
    <cfRule type="cellIs" dxfId="249" priority="15" stopIfTrue="1" operator="lessThan">
      <formula>0</formula>
    </cfRule>
  </conditionalFormatting>
  <conditionalFormatting sqref="T57">
    <cfRule type="cellIs" dxfId="248" priority="14" stopIfTrue="1" operator="lessThan">
      <formula>0</formula>
    </cfRule>
  </conditionalFormatting>
  <conditionalFormatting sqref="J28:K28">
    <cfRule type="cellIs" dxfId="247" priority="13" stopIfTrue="1" operator="lessThan">
      <formula>0</formula>
    </cfRule>
  </conditionalFormatting>
  <conditionalFormatting sqref="S15:T18">
    <cfRule type="cellIs" dxfId="246" priority="12" stopIfTrue="1" operator="lessThan">
      <formula>0</formula>
    </cfRule>
  </conditionalFormatting>
  <conditionalFormatting sqref="D15:F18">
    <cfRule type="cellIs" dxfId="245" priority="11" stopIfTrue="1" operator="lessThan">
      <formula>0</formula>
    </cfRule>
  </conditionalFormatting>
  <conditionalFormatting sqref="D22:E28">
    <cfRule type="cellIs" dxfId="244" priority="10" stopIfTrue="1" operator="lessThan">
      <formula>0</formula>
    </cfRule>
  </conditionalFormatting>
  <conditionalFormatting sqref="Q17">
    <cfRule type="cellIs" dxfId="243" priority="9" stopIfTrue="1" operator="lessThan">
      <formula>0</formula>
    </cfRule>
  </conditionalFormatting>
  <conditionalFormatting sqref="D15:F15">
    <cfRule type="cellIs" dxfId="242" priority="53" stopIfTrue="1" operator="lessThan">
      <formula>$D$28</formula>
    </cfRule>
  </conditionalFormatting>
  <conditionalFormatting sqref="D16:F16">
    <cfRule type="cellIs" dxfId="241" priority="54" stopIfTrue="1" operator="lessThan">
      <formula>$E$28</formula>
    </cfRule>
  </conditionalFormatting>
  <conditionalFormatting sqref="S15:T15">
    <cfRule type="cellIs" dxfId="240" priority="55" stopIfTrue="1" operator="lessThan">
      <formula>$J$28</formula>
    </cfRule>
  </conditionalFormatting>
  <conditionalFormatting sqref="S16:T16">
    <cfRule type="cellIs" dxfId="239" priority="56" stopIfTrue="1" operator="lessThan">
      <formula>$K$28</formula>
    </cfRule>
  </conditionalFormatting>
  <conditionalFormatting sqref="D28">
    <cfRule type="cellIs" dxfId="238" priority="8" stopIfTrue="1" operator="greaterThan">
      <formula>$D$15</formula>
    </cfRule>
  </conditionalFormatting>
  <conditionalFormatting sqref="E28">
    <cfRule type="cellIs" dxfId="237" priority="7" stopIfTrue="1" operator="greaterThan">
      <formula>$D$16</formula>
    </cfRule>
  </conditionalFormatting>
  <conditionalFormatting sqref="J28">
    <cfRule type="cellIs" dxfId="236" priority="6" stopIfTrue="1" operator="greaterThan">
      <formula>$S$15</formula>
    </cfRule>
  </conditionalFormatting>
  <conditionalFormatting sqref="K28">
    <cfRule type="cellIs" dxfId="235" priority="5" stopIfTrue="1" operator="greaterThan">
      <formula>$S$16</formula>
    </cfRule>
  </conditionalFormatting>
  <conditionalFormatting sqref="M36">
    <cfRule type="cellIs" dxfId="234" priority="4" operator="lessThan">
      <formula>0</formula>
    </cfRule>
  </conditionalFormatting>
  <conditionalFormatting sqref="N36">
    <cfRule type="cellIs" dxfId="233" priority="3" operator="lessThan">
      <formula>0</formula>
    </cfRule>
  </conditionalFormatting>
  <conditionalFormatting sqref="S36">
    <cfRule type="cellIs" dxfId="232" priority="2" operator="lessThan">
      <formula>0</formula>
    </cfRule>
  </conditionalFormatting>
  <conditionalFormatting sqref="T36">
    <cfRule type="cellIs" dxfId="231" priority="1" operator="lessThan">
      <formula>0</formula>
    </cfRule>
  </conditionalFormatting>
  <dataValidations count="12">
    <dataValidation allowBlank="1" prompt="Seleccione un departamento de la lista, posiciónese en la flecha de la derecha" sqref="P7:T7"/>
    <dataValidation allowBlank="1" prompt="Seleccione su Sede Judicial de la lista, posiciónese en la flecha de la derecha" sqref="C7:L7"/>
    <dataValidation allowBlank="1" prompt="Seleccione el municipio de la lista, posiciónese en la flecha de la derecha" sqref="C8"/>
    <dataValidation allowBlank="1" showInputMessage="1" showErrorMessage="1" error="No debe introducir datos en la casilla" sqref="O17:P17"/>
    <dataValidation allowBlank="1" error="Solo introduzca números" sqref="S15:T16"/>
    <dataValidation type="whole" showInputMessage="1" error="Solo introduzca números" sqref="L15:M16">
      <formula1>0</formula1>
      <formula2>99999</formula2>
    </dataValidation>
    <dataValidation type="whole" operator="greaterThanOrEqual" allowBlank="1" showInputMessage="1" showErrorMessage="1" error="Verifique los Datos Introducidos" sqref="Q49 Q54:S57 T57 S49 R48:R49 R52:S52">
      <formula1>0</formula1>
    </dataValidation>
    <dataValidation type="custom" allowBlank="1" showInputMessage="1" showErrorMessage="1" error="No debe introducir datos en la casilla" sqref="J17 Q17">
      <formula1>IF(J17&lt;&gt; " "," ","No introduzca datos")</formula1>
    </dataValidation>
    <dataValidation allowBlank="1" prompt="Seleccione el mes de la lista, posiciónese en la flecha de la derecha" sqref="B9:E9"/>
    <dataValidation type="whole" allowBlank="1" showInputMessage="1" showErrorMessage="1" sqref="T43 O44 J18 J68">
      <formula1>0</formula1>
      <formula2>99999</formula2>
    </dataValidation>
    <dataValidation type="whole" allowBlank="1" showInputMessage="1" showErrorMessage="1" error="Solo introduzca números" sqref="O40:O43 I62:I65 Q21:Q23 H57 D15:D17 G15:G17 O80 H44 R32:S32 J44 L17 O15:O16 J15:J16 T41:T42 S17 Q75:Q77 Q68:R68 Q29 Q26:Q27 A85:C86 E85:E86 J65:J67 J59 J61:J63 G62:G65 S21:S23 S29 S26:S27 S80 E81 Q71:Q72 Q80 A81:C81 I70:I73 H50:H54 R60:R63 G22:G27 I22:K27 H46:H48 J46:J48 J50:J54 J57 R67 R69:R77">
      <formula1>0</formula1>
      <formula2>99999</formula2>
    </dataValidation>
    <dataValidation type="whole" operator="greaterThanOrEqual" allowBlank="1" showInputMessage="1" showErrorMessage="1" sqref="I40:K41 I35:K38">
      <formula1>0</formula1>
    </dataValidation>
  </dataValidations>
  <printOptions horizontalCentered="1"/>
  <pageMargins left="0.25" right="0.23622047244094491" top="0.33" bottom="0.24" header="0" footer="0"/>
  <pageSetup scale="97" orientation="portrait" r:id="rId1"/>
  <headerFooter alignWithMargins="0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534" r:id="rId4" name="Check Box 46">
              <controlPr defaultSize="0" autoFill="0" autoLine="0" autoPict="0">
                <anchor moveWithCells="1">
                  <from>
                    <xdr:col>7</xdr:col>
                    <xdr:colOff>57150</xdr:colOff>
                    <xdr:row>98</xdr:row>
                    <xdr:rowOff>19050</xdr:rowOff>
                  </from>
                  <to>
                    <xdr:col>9</xdr:col>
                    <xdr:colOff>123825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6" r:id="rId5" name="Check Box 48">
              <controlPr defaultSize="0" autoFill="0" autoLine="0" autoPict="0">
                <anchor moveWithCells="1">
                  <from>
                    <xdr:col>9</xdr:col>
                    <xdr:colOff>219075</xdr:colOff>
                    <xdr:row>98</xdr:row>
                    <xdr:rowOff>9525</xdr:rowOff>
                  </from>
                  <to>
                    <xdr:col>12</xdr:col>
                    <xdr:colOff>152400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8" r:id="rId6" name="Check Box 50">
              <controlPr defaultSize="0" autoFill="0" autoLine="0" autoPict="0">
                <anchor moveWithCells="1">
                  <from>
                    <xdr:col>12</xdr:col>
                    <xdr:colOff>171450</xdr:colOff>
                    <xdr:row>98</xdr:row>
                    <xdr:rowOff>9525</xdr:rowOff>
                  </from>
                  <to>
                    <xdr:col>14</xdr:col>
                    <xdr:colOff>123825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9" r:id="rId7" name="Check Box 51">
              <controlPr defaultSize="0" autoFill="0" autoLine="0" autoPict="0">
                <anchor moveWithCells="1">
                  <from>
                    <xdr:col>14</xdr:col>
                    <xdr:colOff>76200</xdr:colOff>
                    <xdr:row>98</xdr:row>
                    <xdr:rowOff>9525</xdr:rowOff>
                  </from>
                  <to>
                    <xdr:col>16</xdr:col>
                    <xdr:colOff>104775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0" r:id="rId8" name="Check Box 52">
              <controlPr defaultSize="0" autoFill="0" autoLine="0" autoPict="0">
                <anchor moveWithCells="1">
                  <from>
                    <xdr:col>16</xdr:col>
                    <xdr:colOff>133350</xdr:colOff>
                    <xdr:row>98</xdr:row>
                    <xdr:rowOff>0</xdr:rowOff>
                  </from>
                  <to>
                    <xdr:col>19</xdr:col>
                    <xdr:colOff>295275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1" r:id="rId9" name="Check Box 53">
              <controlPr defaultSize="0" autoFill="0" autoLine="0" autoPict="0">
                <anchor moveWithCells="1">
                  <from>
                    <xdr:col>7</xdr:col>
                    <xdr:colOff>57150</xdr:colOff>
                    <xdr:row>100</xdr:row>
                    <xdr:rowOff>19050</xdr:rowOff>
                  </from>
                  <to>
                    <xdr:col>9</xdr:col>
                    <xdr:colOff>123825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2" r:id="rId10" name="Check Box 54">
              <controlPr defaultSize="0" autoFill="0" autoLine="0" autoPict="0">
                <anchor moveWithCells="1">
                  <from>
                    <xdr:col>9</xdr:col>
                    <xdr:colOff>219075</xdr:colOff>
                    <xdr:row>100</xdr:row>
                    <xdr:rowOff>9525</xdr:rowOff>
                  </from>
                  <to>
                    <xdr:col>12</xdr:col>
                    <xdr:colOff>152400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3" r:id="rId11" name="Check Box 55">
              <controlPr defaultSize="0" autoFill="0" autoLine="0" autoPict="0">
                <anchor moveWithCells="1">
                  <from>
                    <xdr:col>12</xdr:col>
                    <xdr:colOff>171450</xdr:colOff>
                    <xdr:row>100</xdr:row>
                    <xdr:rowOff>9525</xdr:rowOff>
                  </from>
                  <to>
                    <xdr:col>14</xdr:col>
                    <xdr:colOff>123825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4" r:id="rId12" name="Check Box 56">
              <controlPr defaultSize="0" autoFill="0" autoLine="0" autoPict="0">
                <anchor moveWithCells="1">
                  <from>
                    <xdr:col>14</xdr:col>
                    <xdr:colOff>76200</xdr:colOff>
                    <xdr:row>100</xdr:row>
                    <xdr:rowOff>9525</xdr:rowOff>
                  </from>
                  <to>
                    <xdr:col>16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5" r:id="rId13" name="Check Box 57">
              <controlPr defaultSize="0" autoFill="0" autoLine="0" autoPict="0">
                <anchor moveWithCells="1">
                  <from>
                    <xdr:col>16</xdr:col>
                    <xdr:colOff>133350</xdr:colOff>
                    <xdr:row>100</xdr:row>
                    <xdr:rowOff>0</xdr:rowOff>
                  </from>
                  <to>
                    <xdr:col>19</xdr:col>
                    <xdr:colOff>295275</xdr:colOff>
                    <xdr:row>101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1"/>
  <sheetViews>
    <sheetView zoomScale="110" zoomScaleNormal="110" zoomScaleSheetLayoutView="120" workbookViewId="0">
      <selection activeCell="G15" sqref="G15:I15"/>
    </sheetView>
  </sheetViews>
  <sheetFormatPr baseColWidth="10" defaultColWidth="11.42578125" defaultRowHeight="12.75" x14ac:dyDescent="0.2"/>
  <cols>
    <col min="1" max="2" width="7" customWidth="1"/>
    <col min="3" max="9" width="4.5703125" customWidth="1"/>
    <col min="10" max="10" width="4.7109375" customWidth="1"/>
    <col min="11" max="11" width="5.42578125" customWidth="1"/>
    <col min="12" max="12" width="1" customWidth="1"/>
    <col min="13" max="15" width="5.42578125" customWidth="1"/>
    <col min="16" max="16" width="4.28515625" customWidth="1"/>
    <col min="17" max="19" width="5.42578125" customWidth="1"/>
    <col min="20" max="20" width="8.5703125" customWidth="1"/>
    <col min="21" max="21" width="11.42578125" style="11"/>
  </cols>
  <sheetData>
    <row r="1" spans="1:21" s="9" customFormat="1" ht="10.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5"/>
      <c r="T1" s="15"/>
    </row>
    <row r="2" spans="1:21" s="9" customFormat="1" ht="1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1" s="9" customFormat="1" ht="12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1" s="1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1" s="4" customFormat="1" ht="18.75" customHeight="1" x14ac:dyDescent="0.2">
      <c r="A5" s="248" t="s">
        <v>31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19"/>
    </row>
    <row r="6" spans="1:21" s="4" customFormat="1" ht="3.75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21"/>
      <c r="K6" s="82"/>
      <c r="L6" s="82"/>
      <c r="M6" s="82"/>
      <c r="N6" s="82"/>
      <c r="O6" s="82"/>
      <c r="P6" s="82"/>
      <c r="Q6" s="82"/>
      <c r="R6" s="82"/>
      <c r="S6" s="82"/>
      <c r="T6" s="19"/>
    </row>
    <row r="7" spans="1:21" s="2" customFormat="1" ht="18.75" customHeight="1" x14ac:dyDescent="0.15">
      <c r="A7" s="83" t="s">
        <v>23</v>
      </c>
      <c r="B7" s="84"/>
      <c r="C7" s="282">
        <f>ENERO!$C$7</f>
        <v>0</v>
      </c>
      <c r="D7" s="282"/>
      <c r="E7" s="282"/>
      <c r="F7" s="282"/>
      <c r="G7" s="282"/>
      <c r="H7" s="282"/>
      <c r="I7" s="282"/>
      <c r="J7" s="282"/>
      <c r="K7" s="282"/>
      <c r="L7" s="282"/>
      <c r="M7" s="249" t="s">
        <v>0</v>
      </c>
      <c r="N7" s="249"/>
      <c r="O7" s="249"/>
      <c r="P7" s="283">
        <f>ENERO!P7</f>
        <v>0</v>
      </c>
      <c r="Q7" s="283"/>
      <c r="R7" s="283"/>
      <c r="S7" s="283"/>
      <c r="T7" s="283"/>
      <c r="U7" s="4"/>
    </row>
    <row r="8" spans="1:21" s="4" customFormat="1" ht="21" customHeight="1" x14ac:dyDescent="0.25">
      <c r="A8" s="251" t="s">
        <v>21</v>
      </c>
      <c r="B8" s="251"/>
      <c r="C8" s="284">
        <f>ENERO!C8</f>
        <v>0</v>
      </c>
      <c r="D8" s="284"/>
      <c r="E8" s="284"/>
      <c r="F8" s="284"/>
      <c r="G8" s="284"/>
      <c r="H8" s="284"/>
      <c r="I8" s="284"/>
      <c r="J8" s="284"/>
      <c r="K8" s="284"/>
      <c r="L8" s="284"/>
      <c r="M8" s="253" t="s">
        <v>138</v>
      </c>
      <c r="N8" s="253"/>
      <c r="O8" s="283">
        <f>ENERO!O8</f>
        <v>0</v>
      </c>
      <c r="P8" s="283"/>
      <c r="Q8" s="283"/>
      <c r="R8" s="283"/>
      <c r="S8" s="283"/>
      <c r="T8" s="283"/>
    </row>
    <row r="9" spans="1:21" s="4" customFormat="1" ht="19.5" customHeight="1" x14ac:dyDescent="0.25">
      <c r="A9" s="83" t="s">
        <v>1</v>
      </c>
      <c r="B9" s="269" t="s">
        <v>155</v>
      </c>
      <c r="C9" s="269"/>
      <c r="D9" s="269"/>
      <c r="E9" s="269"/>
      <c r="F9" s="19"/>
      <c r="G9" s="84" t="s">
        <v>2</v>
      </c>
      <c r="H9" s="285">
        <f>ENERO!H9</f>
        <v>0</v>
      </c>
      <c r="I9" s="285"/>
      <c r="J9" s="271" t="s">
        <v>142</v>
      </c>
      <c r="K9" s="271"/>
      <c r="L9" s="271"/>
      <c r="M9" s="286">
        <f>ENERO!M9</f>
        <v>0</v>
      </c>
      <c r="N9" s="286"/>
      <c r="O9" s="286"/>
      <c r="P9" s="84" t="s">
        <v>24</v>
      </c>
      <c r="Q9" s="287">
        <f>ENERO!Q9</f>
        <v>0</v>
      </c>
      <c r="R9" s="287"/>
      <c r="S9" s="287"/>
      <c r="T9" s="287"/>
    </row>
    <row r="10" spans="1:21" s="4" customFormat="1" ht="4.5" customHeight="1" x14ac:dyDescent="0.2">
      <c r="A10" s="22"/>
      <c r="B10" s="23"/>
      <c r="C10" s="23"/>
      <c r="D10" s="19"/>
      <c r="E10" s="19"/>
      <c r="F10" s="19"/>
      <c r="G10" s="23"/>
      <c r="H10" s="23"/>
      <c r="I10" s="23"/>
      <c r="J10" s="24"/>
      <c r="K10" s="19"/>
      <c r="L10" s="19"/>
      <c r="M10" s="23"/>
      <c r="N10" s="23"/>
      <c r="O10" s="23"/>
      <c r="P10" s="23"/>
      <c r="Q10" s="19"/>
      <c r="R10" s="19"/>
      <c r="S10" s="19"/>
      <c r="T10" s="19"/>
    </row>
    <row r="11" spans="1:21" s="4" customFormat="1" ht="14.25" customHeight="1" x14ac:dyDescent="0.25">
      <c r="A11" s="274" t="s">
        <v>25</v>
      </c>
      <c r="B11" s="274"/>
      <c r="C11" s="288">
        <f>ENERO!C11</f>
        <v>0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19"/>
      <c r="O11" s="19"/>
      <c r="P11" s="25"/>
      <c r="Q11" s="26"/>
      <c r="R11" s="19"/>
      <c r="S11" s="19"/>
      <c r="T11" s="19"/>
    </row>
    <row r="12" spans="1:21" s="11" customFormat="1" ht="7.9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8"/>
      <c r="K12" s="18"/>
      <c r="L12" s="18"/>
      <c r="M12" s="27"/>
      <c r="N12" s="18"/>
      <c r="O12" s="27"/>
      <c r="P12" s="27"/>
      <c r="Q12" s="27"/>
      <c r="R12" s="18"/>
      <c r="S12" s="18"/>
      <c r="T12" s="18"/>
    </row>
    <row r="13" spans="1:21" ht="11.25" customHeight="1" x14ac:dyDescent="0.2">
      <c r="A13" s="289" t="s">
        <v>22</v>
      </c>
      <c r="B13" s="290"/>
      <c r="C13" s="291"/>
      <c r="D13" s="165" t="s">
        <v>40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166"/>
    </row>
    <row r="14" spans="1:21" ht="15" customHeight="1" x14ac:dyDescent="0.2">
      <c r="A14" s="293"/>
      <c r="B14" s="294"/>
      <c r="C14" s="295"/>
      <c r="D14" s="296" t="s">
        <v>150</v>
      </c>
      <c r="E14" s="297"/>
      <c r="F14" s="298"/>
      <c r="G14" s="296" t="s">
        <v>92</v>
      </c>
      <c r="H14" s="297"/>
      <c r="I14" s="298"/>
      <c r="J14" s="289" t="s">
        <v>90</v>
      </c>
      <c r="K14" s="291"/>
      <c r="L14" s="289" t="s">
        <v>36</v>
      </c>
      <c r="M14" s="290"/>
      <c r="N14" s="291"/>
      <c r="O14" s="299" t="s">
        <v>91</v>
      </c>
      <c r="P14" s="299"/>
      <c r="Q14" s="300" t="s">
        <v>34</v>
      </c>
      <c r="R14" s="301"/>
      <c r="S14" s="296" t="s">
        <v>151</v>
      </c>
      <c r="T14" s="298"/>
    </row>
    <row r="15" spans="1:21" ht="15.75" customHeight="1" x14ac:dyDescent="0.2">
      <c r="A15" s="242" t="s">
        <v>7</v>
      </c>
      <c r="B15" s="243"/>
      <c r="C15" s="244"/>
      <c r="D15" s="302">
        <f>ENERO!S15</f>
        <v>0</v>
      </c>
      <c r="E15" s="303"/>
      <c r="F15" s="304"/>
      <c r="G15" s="102"/>
      <c r="H15" s="279"/>
      <c r="I15" s="103"/>
      <c r="J15" s="93"/>
      <c r="K15" s="93"/>
      <c r="L15" s="236">
        <f>S27</f>
        <v>0</v>
      </c>
      <c r="M15" s="278"/>
      <c r="N15" s="237"/>
      <c r="O15" s="236">
        <f>Q24</f>
        <v>0</v>
      </c>
      <c r="P15" s="237"/>
      <c r="Q15" s="276">
        <f>SUM(Q26:R31)</f>
        <v>0</v>
      </c>
      <c r="R15" s="277"/>
      <c r="S15" s="94">
        <f>D15+G15+J15+L15-O15-SUM(Q26:R31)</f>
        <v>0</v>
      </c>
      <c r="T15" s="94"/>
    </row>
    <row r="16" spans="1:21" ht="15.75" customHeight="1" x14ac:dyDescent="0.2">
      <c r="A16" s="242" t="s">
        <v>6</v>
      </c>
      <c r="B16" s="243"/>
      <c r="C16" s="244"/>
      <c r="D16" s="305">
        <f>ENERO!S16</f>
        <v>0</v>
      </c>
      <c r="E16" s="305"/>
      <c r="F16" s="305"/>
      <c r="G16" s="93"/>
      <c r="H16" s="93"/>
      <c r="I16" s="93"/>
      <c r="J16" s="93"/>
      <c r="K16" s="93"/>
      <c r="L16" s="236">
        <f>Q27</f>
        <v>0</v>
      </c>
      <c r="M16" s="278"/>
      <c r="N16" s="237"/>
      <c r="O16" s="236">
        <f>+S24</f>
        <v>0</v>
      </c>
      <c r="P16" s="237"/>
      <c r="Q16" s="276">
        <f>SUM(S26:T31)</f>
        <v>0</v>
      </c>
      <c r="R16" s="277"/>
      <c r="S16" s="94">
        <f>D16+G16+J16+L16-O16-SUM(S26:T31)</f>
        <v>0</v>
      </c>
      <c r="T16" s="94"/>
    </row>
    <row r="17" spans="1:20" ht="15.75" customHeight="1" x14ac:dyDescent="0.2">
      <c r="A17" s="242" t="s">
        <v>39</v>
      </c>
      <c r="B17" s="243"/>
      <c r="C17" s="244"/>
      <c r="D17" s="305">
        <f>ENERO!S17</f>
        <v>0</v>
      </c>
      <c r="E17" s="305"/>
      <c r="F17" s="305"/>
      <c r="G17" s="93"/>
      <c r="H17" s="93"/>
      <c r="I17" s="93"/>
      <c r="J17" s="238"/>
      <c r="K17" s="238"/>
      <c r="L17" s="245"/>
      <c r="M17" s="246"/>
      <c r="N17" s="247"/>
      <c r="O17" s="102"/>
      <c r="P17" s="103"/>
      <c r="Q17" s="238"/>
      <c r="R17" s="238"/>
      <c r="S17" s="94">
        <f>+D17+G17-O17</f>
        <v>0</v>
      </c>
      <c r="T17" s="94"/>
    </row>
    <row r="18" spans="1:20" ht="14.25" customHeight="1" x14ac:dyDescent="0.2">
      <c r="A18" s="162" t="s">
        <v>42</v>
      </c>
      <c r="B18" s="163"/>
      <c r="C18" s="164"/>
      <c r="D18" s="94">
        <f>SUM(D15:F17)</f>
        <v>0</v>
      </c>
      <c r="E18" s="94"/>
      <c r="F18" s="94"/>
      <c r="G18" s="94">
        <f>SUM(G15:I17)</f>
        <v>0</v>
      </c>
      <c r="H18" s="94"/>
      <c r="I18" s="94"/>
      <c r="J18" s="94">
        <f>SUM(J15:K16)</f>
        <v>0</v>
      </c>
      <c r="K18" s="94"/>
      <c r="L18" s="239">
        <f>SUM(L15:M16)</f>
        <v>0</v>
      </c>
      <c r="M18" s="240"/>
      <c r="N18" s="241"/>
      <c r="O18" s="236">
        <f>SUM(O15:P17)</f>
        <v>0</v>
      </c>
      <c r="P18" s="237"/>
      <c r="Q18" s="236">
        <f>SUM(Q15:R17)</f>
        <v>0</v>
      </c>
      <c r="R18" s="237"/>
      <c r="S18" s="94">
        <f>SUM(S15:T17)</f>
        <v>0</v>
      </c>
      <c r="T18" s="94"/>
    </row>
    <row r="19" spans="1:20" ht="6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7"/>
      <c r="K19" s="18"/>
      <c r="L19" s="18"/>
      <c r="M19" s="27"/>
      <c r="N19" s="27"/>
      <c r="O19" s="27"/>
      <c r="P19" s="27"/>
      <c r="Q19" s="27"/>
      <c r="R19" s="18"/>
      <c r="S19" s="18"/>
      <c r="T19" s="29"/>
    </row>
    <row r="20" spans="1:20" ht="17.25" customHeight="1" x14ac:dyDescent="0.2">
      <c r="A20" s="179" t="s">
        <v>117</v>
      </c>
      <c r="B20" s="180"/>
      <c r="C20" s="180"/>
      <c r="D20" s="233" t="s">
        <v>27</v>
      </c>
      <c r="E20" s="234"/>
      <c r="F20" s="116" t="s">
        <v>28</v>
      </c>
      <c r="G20" s="116"/>
      <c r="H20" s="116" t="s">
        <v>116</v>
      </c>
      <c r="I20" s="116"/>
      <c r="J20" s="233" t="s">
        <v>145</v>
      </c>
      <c r="K20" s="234"/>
      <c r="L20" s="18"/>
      <c r="M20" s="235" t="s">
        <v>72</v>
      </c>
      <c r="N20" s="235"/>
      <c r="O20" s="235"/>
      <c r="P20" s="235"/>
      <c r="Q20" s="232" t="s">
        <v>7</v>
      </c>
      <c r="R20" s="232"/>
      <c r="S20" s="115" t="s">
        <v>146</v>
      </c>
      <c r="T20" s="115"/>
    </row>
    <row r="21" spans="1:20" ht="16.5" customHeight="1" x14ac:dyDescent="0.2">
      <c r="A21" s="182"/>
      <c r="B21" s="183"/>
      <c r="C21" s="183"/>
      <c r="D21" s="30" t="s">
        <v>7</v>
      </c>
      <c r="E21" s="31" t="s">
        <v>146</v>
      </c>
      <c r="F21" s="30" t="s">
        <v>7</v>
      </c>
      <c r="G21" s="31" t="s">
        <v>146</v>
      </c>
      <c r="H21" s="30" t="s">
        <v>7</v>
      </c>
      <c r="I21" s="31" t="s">
        <v>146</v>
      </c>
      <c r="J21" s="30" t="s">
        <v>7</v>
      </c>
      <c r="K21" s="31" t="s">
        <v>146</v>
      </c>
      <c r="L21" s="18"/>
      <c r="M21" s="149" t="s">
        <v>110</v>
      </c>
      <c r="N21" s="149"/>
      <c r="O21" s="149"/>
      <c r="P21" s="149"/>
      <c r="Q21" s="93"/>
      <c r="R21" s="93"/>
      <c r="S21" s="93"/>
      <c r="T21" s="93"/>
    </row>
    <row r="22" spans="1:20" ht="15" customHeight="1" x14ac:dyDescent="0.2">
      <c r="A22" s="188" t="s">
        <v>51</v>
      </c>
      <c r="B22" s="189"/>
      <c r="C22" s="190"/>
      <c r="D22" s="306">
        <f>ENERO!J22</f>
        <v>0</v>
      </c>
      <c r="E22" s="306">
        <f>ENERO!K22</f>
        <v>0</v>
      </c>
      <c r="F22" s="79"/>
      <c r="G22" s="79"/>
      <c r="H22" s="79"/>
      <c r="I22" s="79"/>
      <c r="J22" s="81">
        <f t="shared" ref="J22:K25" si="0">+D22+F22-(H22+J35)</f>
        <v>0</v>
      </c>
      <c r="K22" s="81">
        <f t="shared" si="0"/>
        <v>0</v>
      </c>
      <c r="L22" s="18"/>
      <c r="M22" s="222" t="s">
        <v>111</v>
      </c>
      <c r="N22" s="222"/>
      <c r="O22" s="222"/>
      <c r="P22" s="222"/>
      <c r="Q22" s="93"/>
      <c r="R22" s="93"/>
      <c r="S22" s="93"/>
      <c r="T22" s="93"/>
    </row>
    <row r="23" spans="1:20" ht="15" customHeight="1" thickBot="1" x14ac:dyDescent="0.25">
      <c r="A23" s="188" t="s">
        <v>52</v>
      </c>
      <c r="B23" s="189"/>
      <c r="C23" s="190"/>
      <c r="D23" s="306">
        <f>ENERO!J23</f>
        <v>0</v>
      </c>
      <c r="E23" s="306">
        <f>ENERO!K23</f>
        <v>0</v>
      </c>
      <c r="F23" s="79"/>
      <c r="G23" s="79"/>
      <c r="H23" s="79"/>
      <c r="I23" s="79"/>
      <c r="J23" s="81">
        <f t="shared" si="0"/>
        <v>0</v>
      </c>
      <c r="K23" s="81">
        <f t="shared" si="0"/>
        <v>0</v>
      </c>
      <c r="L23" s="18"/>
      <c r="M23" s="226" t="s">
        <v>112</v>
      </c>
      <c r="N23" s="226"/>
      <c r="O23" s="226"/>
      <c r="P23" s="226"/>
      <c r="Q23" s="227"/>
      <c r="R23" s="227"/>
      <c r="S23" s="227"/>
      <c r="T23" s="227"/>
    </row>
    <row r="24" spans="1:20" ht="15" customHeight="1" x14ac:dyDescent="0.2">
      <c r="A24" s="188" t="s">
        <v>53</v>
      </c>
      <c r="B24" s="189"/>
      <c r="C24" s="190"/>
      <c r="D24" s="306">
        <f>ENERO!J24</f>
        <v>0</v>
      </c>
      <c r="E24" s="306">
        <f>ENERO!K24</f>
        <v>0</v>
      </c>
      <c r="F24" s="79"/>
      <c r="G24" s="79"/>
      <c r="H24" s="79"/>
      <c r="I24" s="79"/>
      <c r="J24" s="81">
        <f t="shared" si="0"/>
        <v>0</v>
      </c>
      <c r="K24" s="81">
        <f t="shared" si="0"/>
        <v>0</v>
      </c>
      <c r="L24" s="18"/>
      <c r="M24" s="228" t="s">
        <v>32</v>
      </c>
      <c r="N24" s="229"/>
      <c r="O24" s="229"/>
      <c r="P24" s="229"/>
      <c r="Q24" s="230">
        <f>SUM(J35:J42,H44,H46:I49,H50:I55,Q21:R23)</f>
        <v>0</v>
      </c>
      <c r="R24" s="230"/>
      <c r="S24" s="230">
        <f>SUM(K35:K42,J44,J46:K49,J50:K55,S21:T23)</f>
        <v>0</v>
      </c>
      <c r="T24" s="231"/>
    </row>
    <row r="25" spans="1:20" ht="12" customHeight="1" x14ac:dyDescent="0.2">
      <c r="A25" s="188" t="s">
        <v>54</v>
      </c>
      <c r="B25" s="189"/>
      <c r="C25" s="190"/>
      <c r="D25" s="306">
        <f>ENERO!J25</f>
        <v>0</v>
      </c>
      <c r="E25" s="306">
        <f>ENERO!K25</f>
        <v>0</v>
      </c>
      <c r="F25" s="79"/>
      <c r="G25" s="79"/>
      <c r="H25" s="79"/>
      <c r="I25" s="79"/>
      <c r="J25" s="81">
        <f t="shared" si="0"/>
        <v>0</v>
      </c>
      <c r="K25" s="81">
        <f t="shared" si="0"/>
        <v>0</v>
      </c>
      <c r="L25" s="18"/>
      <c r="M25" s="106" t="s">
        <v>130</v>
      </c>
      <c r="N25" s="107"/>
      <c r="O25" s="107"/>
      <c r="P25" s="107"/>
      <c r="Q25" s="107"/>
      <c r="R25" s="107"/>
      <c r="S25" s="107"/>
      <c r="T25" s="108"/>
    </row>
    <row r="26" spans="1:20" ht="15" customHeight="1" x14ac:dyDescent="0.2">
      <c r="A26" s="188" t="s">
        <v>143</v>
      </c>
      <c r="B26" s="189"/>
      <c r="C26" s="190"/>
      <c r="D26" s="307">
        <f>ENERO!J26</f>
        <v>0</v>
      </c>
      <c r="E26" s="306">
        <f>ENERO!K26</f>
        <v>0</v>
      </c>
      <c r="F26" s="79"/>
      <c r="G26" s="79"/>
      <c r="H26" s="79"/>
      <c r="I26" s="79"/>
      <c r="J26" s="81">
        <f>+D26+F26-(H26+J40)</f>
        <v>0</v>
      </c>
      <c r="K26" s="81">
        <f>+E26+G26-(I26+K40)</f>
        <v>0</v>
      </c>
      <c r="L26" s="18"/>
      <c r="M26" s="224" t="s">
        <v>56</v>
      </c>
      <c r="N26" s="224"/>
      <c r="O26" s="224"/>
      <c r="P26" s="224"/>
      <c r="Q26" s="225"/>
      <c r="R26" s="225"/>
      <c r="S26" s="225"/>
      <c r="T26" s="225"/>
    </row>
    <row r="27" spans="1:20" ht="15" customHeight="1" x14ac:dyDescent="0.2">
      <c r="A27" s="208" t="s">
        <v>144</v>
      </c>
      <c r="B27" s="209"/>
      <c r="C27" s="210"/>
      <c r="D27" s="307">
        <f>ENERO!J27</f>
        <v>0</v>
      </c>
      <c r="E27" s="306">
        <f>ENERO!K27</f>
        <v>0</v>
      </c>
      <c r="F27" s="79"/>
      <c r="G27" s="79"/>
      <c r="H27" s="79"/>
      <c r="I27" s="79"/>
      <c r="J27" s="81">
        <f>+D27+F27-(H27+J41)</f>
        <v>0</v>
      </c>
      <c r="K27" s="81">
        <f>+E27+G27-(I27+K41)</f>
        <v>0</v>
      </c>
      <c r="L27" s="18"/>
      <c r="M27" s="222" t="s">
        <v>113</v>
      </c>
      <c r="N27" s="222"/>
      <c r="O27" s="222"/>
      <c r="P27" s="222"/>
      <c r="Q27" s="93"/>
      <c r="R27" s="93"/>
      <c r="S27" s="93"/>
      <c r="T27" s="93"/>
    </row>
    <row r="28" spans="1:20" ht="15" customHeight="1" x14ac:dyDescent="0.2">
      <c r="A28" s="223" t="s">
        <v>18</v>
      </c>
      <c r="B28" s="223"/>
      <c r="C28" s="223"/>
      <c r="D28" s="35">
        <f t="shared" ref="D28:K28" si="1">SUM(D22:D27)</f>
        <v>0</v>
      </c>
      <c r="E28" s="35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81">
        <f t="shared" si="1"/>
        <v>0</v>
      </c>
      <c r="K28" s="81">
        <f t="shared" si="1"/>
        <v>0</v>
      </c>
      <c r="L28" s="18"/>
      <c r="M28" s="149" t="s">
        <v>114</v>
      </c>
      <c r="N28" s="149"/>
      <c r="O28" s="149" t="s">
        <v>9</v>
      </c>
      <c r="P28" s="149"/>
      <c r="Q28" s="93"/>
      <c r="R28" s="93"/>
      <c r="S28" s="93"/>
      <c r="T28" s="93"/>
    </row>
    <row r="29" spans="1:20" ht="1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8"/>
      <c r="M29" s="149"/>
      <c r="N29" s="149"/>
      <c r="O29" s="149" t="s">
        <v>10</v>
      </c>
      <c r="P29" s="149"/>
      <c r="Q29" s="93"/>
      <c r="R29" s="93"/>
      <c r="S29" s="93"/>
      <c r="T29" s="93"/>
    </row>
    <row r="30" spans="1:20" ht="13.5" customHeight="1" x14ac:dyDescent="0.2">
      <c r="A30" s="215" t="s">
        <v>33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18"/>
      <c r="M30" s="218" t="s">
        <v>115</v>
      </c>
      <c r="N30" s="219"/>
      <c r="O30" s="149" t="s">
        <v>19</v>
      </c>
      <c r="P30" s="149"/>
      <c r="Q30" s="93"/>
      <c r="R30" s="93"/>
      <c r="S30" s="93"/>
      <c r="T30" s="93"/>
    </row>
    <row r="31" spans="1:20" ht="13.5" customHeight="1" x14ac:dyDescent="0.2">
      <c r="A31" s="144" t="s">
        <v>55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18"/>
      <c r="M31" s="220"/>
      <c r="N31" s="221"/>
      <c r="O31" s="149" t="s">
        <v>11</v>
      </c>
      <c r="P31" s="149"/>
      <c r="Q31" s="93"/>
      <c r="R31" s="93"/>
      <c r="S31" s="93"/>
      <c r="T31" s="93"/>
    </row>
    <row r="32" spans="1:20" ht="4.5" customHeight="1" x14ac:dyDescent="0.2">
      <c r="A32" s="115" t="s">
        <v>3</v>
      </c>
      <c r="B32" s="115"/>
      <c r="C32" s="115"/>
      <c r="D32" s="115" t="s">
        <v>35</v>
      </c>
      <c r="E32" s="115"/>
      <c r="F32" s="116" t="s">
        <v>38</v>
      </c>
      <c r="G32" s="116"/>
      <c r="H32" s="117" t="s">
        <v>34</v>
      </c>
      <c r="I32" s="117"/>
      <c r="J32" s="117" t="s">
        <v>18</v>
      </c>
      <c r="K32" s="117"/>
      <c r="L32" s="18"/>
      <c r="M32" s="29"/>
      <c r="N32" s="29"/>
      <c r="O32" s="29"/>
      <c r="P32" s="29"/>
      <c r="Q32" s="29"/>
      <c r="R32" s="29"/>
      <c r="S32" s="29"/>
      <c r="T32" s="29"/>
    </row>
    <row r="33" spans="1:21" ht="12.75" customHeight="1" x14ac:dyDescent="0.2">
      <c r="A33" s="115"/>
      <c r="B33" s="115"/>
      <c r="C33" s="115"/>
      <c r="D33" s="115"/>
      <c r="E33" s="115"/>
      <c r="F33" s="116"/>
      <c r="G33" s="116"/>
      <c r="H33" s="117"/>
      <c r="I33" s="117"/>
      <c r="J33" s="117"/>
      <c r="K33" s="117"/>
      <c r="L33" s="18"/>
      <c r="M33" s="100" t="s">
        <v>86</v>
      </c>
      <c r="N33" s="100"/>
      <c r="O33" s="100"/>
      <c r="P33" s="100"/>
      <c r="Q33" s="100"/>
      <c r="R33" s="100"/>
      <c r="S33" s="100"/>
      <c r="T33" s="100"/>
    </row>
    <row r="34" spans="1:21" ht="15" customHeight="1" x14ac:dyDescent="0.2">
      <c r="A34" s="115"/>
      <c r="B34" s="115"/>
      <c r="C34" s="115"/>
      <c r="D34" s="30" t="s">
        <v>7</v>
      </c>
      <c r="E34" s="31" t="s">
        <v>146</v>
      </c>
      <c r="F34" s="30" t="s">
        <v>7</v>
      </c>
      <c r="G34" s="31" t="s">
        <v>146</v>
      </c>
      <c r="H34" s="30" t="s">
        <v>7</v>
      </c>
      <c r="I34" s="31" t="s">
        <v>146</v>
      </c>
      <c r="J34" s="30" t="s">
        <v>7</v>
      </c>
      <c r="K34" s="31" t="s">
        <v>146</v>
      </c>
      <c r="L34" s="18"/>
      <c r="M34" s="216" t="s">
        <v>131</v>
      </c>
      <c r="N34" s="217"/>
      <c r="O34" s="116" t="s">
        <v>28</v>
      </c>
      <c r="P34" s="116"/>
      <c r="Q34" s="116" t="s">
        <v>37</v>
      </c>
      <c r="R34" s="116"/>
      <c r="S34" s="216" t="s">
        <v>145</v>
      </c>
      <c r="T34" s="217"/>
    </row>
    <row r="35" spans="1:21" ht="15" customHeight="1" x14ac:dyDescent="0.2">
      <c r="A35" s="188" t="s">
        <v>51</v>
      </c>
      <c r="B35" s="189"/>
      <c r="C35" s="190"/>
      <c r="D35" s="79"/>
      <c r="E35" s="79"/>
      <c r="F35" s="79"/>
      <c r="G35" s="79"/>
      <c r="H35" s="79"/>
      <c r="I35" s="79"/>
      <c r="J35" s="81">
        <f t="shared" ref="J35:K38" si="2">+D35+F35+H35</f>
        <v>0</v>
      </c>
      <c r="K35" s="81">
        <f t="shared" si="2"/>
        <v>0</v>
      </c>
      <c r="L35" s="18"/>
      <c r="M35" s="37" t="s">
        <v>7</v>
      </c>
      <c r="N35" s="37" t="s">
        <v>146</v>
      </c>
      <c r="O35" s="37" t="s">
        <v>7</v>
      </c>
      <c r="P35" s="37" t="s">
        <v>146</v>
      </c>
      <c r="Q35" s="37" t="s">
        <v>7</v>
      </c>
      <c r="R35" s="37" t="s">
        <v>146</v>
      </c>
      <c r="S35" s="37" t="s">
        <v>7</v>
      </c>
      <c r="T35" s="37" t="s">
        <v>146</v>
      </c>
    </row>
    <row r="36" spans="1:21" ht="16.5" customHeight="1" x14ac:dyDescent="0.2">
      <c r="A36" s="188" t="s">
        <v>52</v>
      </c>
      <c r="B36" s="189"/>
      <c r="C36" s="190"/>
      <c r="D36" s="79"/>
      <c r="E36" s="79"/>
      <c r="F36" s="79"/>
      <c r="G36" s="79"/>
      <c r="H36" s="79"/>
      <c r="I36" s="79"/>
      <c r="J36" s="81">
        <f t="shared" si="2"/>
        <v>0</v>
      </c>
      <c r="K36" s="81">
        <f t="shared" si="2"/>
        <v>0</v>
      </c>
      <c r="L36" s="29"/>
      <c r="M36" s="306">
        <f>ENERO!S36</f>
        <v>0</v>
      </c>
      <c r="N36" s="306">
        <f>ENERO!T36</f>
        <v>0</v>
      </c>
      <c r="O36" s="79"/>
      <c r="P36" s="79"/>
      <c r="Q36" s="79"/>
      <c r="R36" s="79"/>
      <c r="S36" s="35">
        <f>+M36+O36-Q36</f>
        <v>0</v>
      </c>
      <c r="T36" s="35">
        <f>+N36+P36-R36</f>
        <v>0</v>
      </c>
    </row>
    <row r="37" spans="1:21" s="1" customFormat="1" ht="15.75" customHeight="1" x14ac:dyDescent="0.2">
      <c r="A37" s="188" t="s">
        <v>53</v>
      </c>
      <c r="B37" s="189"/>
      <c r="C37" s="190"/>
      <c r="D37" s="79"/>
      <c r="E37" s="79"/>
      <c r="F37" s="79"/>
      <c r="G37" s="79"/>
      <c r="H37" s="79"/>
      <c r="I37" s="79"/>
      <c r="J37" s="81">
        <f t="shared" si="2"/>
        <v>0</v>
      </c>
      <c r="K37" s="81">
        <f t="shared" si="2"/>
        <v>0</v>
      </c>
      <c r="L37" s="38"/>
      <c r="M37" s="39"/>
      <c r="N37" s="39"/>
      <c r="O37" s="40"/>
      <c r="P37" s="41"/>
      <c r="Q37" s="41"/>
      <c r="R37" s="42"/>
      <c r="S37" s="43"/>
      <c r="T37" s="43"/>
      <c r="U37" s="6"/>
    </row>
    <row r="38" spans="1:21" s="1" customFormat="1" ht="3.75" customHeight="1" x14ac:dyDescent="0.2">
      <c r="A38" s="118" t="s">
        <v>54</v>
      </c>
      <c r="B38" s="118"/>
      <c r="C38" s="118"/>
      <c r="D38" s="93"/>
      <c r="E38" s="93"/>
      <c r="F38" s="93"/>
      <c r="G38" s="93"/>
      <c r="H38" s="93"/>
      <c r="I38" s="93"/>
      <c r="J38" s="94">
        <f t="shared" si="2"/>
        <v>0</v>
      </c>
      <c r="K38" s="94">
        <f t="shared" si="2"/>
        <v>0</v>
      </c>
      <c r="L38" s="38"/>
      <c r="M38" s="179" t="s">
        <v>93</v>
      </c>
      <c r="N38" s="180"/>
      <c r="O38" s="181"/>
      <c r="P38" s="41"/>
      <c r="Q38" s="41"/>
      <c r="R38" s="42"/>
      <c r="S38" s="43"/>
      <c r="T38" s="43"/>
      <c r="U38" s="6"/>
    </row>
    <row r="39" spans="1:21" s="1" customFormat="1" ht="13.5" customHeight="1" x14ac:dyDescent="0.2">
      <c r="A39" s="119"/>
      <c r="B39" s="119"/>
      <c r="C39" s="119"/>
      <c r="D39" s="93"/>
      <c r="E39" s="93"/>
      <c r="F39" s="93"/>
      <c r="G39" s="93"/>
      <c r="H39" s="93"/>
      <c r="I39" s="93"/>
      <c r="J39" s="94"/>
      <c r="K39" s="94"/>
      <c r="L39" s="44"/>
      <c r="M39" s="182"/>
      <c r="N39" s="183"/>
      <c r="O39" s="184"/>
      <c r="P39" s="45"/>
      <c r="Q39" s="46"/>
      <c r="R39" s="46"/>
      <c r="S39" s="46"/>
      <c r="T39" s="46"/>
      <c r="U39" s="6"/>
    </row>
    <row r="40" spans="1:21" s="1" customFormat="1" ht="15.75" customHeight="1" x14ac:dyDescent="0.2">
      <c r="A40" s="188" t="s">
        <v>143</v>
      </c>
      <c r="B40" s="189"/>
      <c r="C40" s="190"/>
      <c r="D40" s="79"/>
      <c r="E40" s="79"/>
      <c r="F40" s="79"/>
      <c r="G40" s="79"/>
      <c r="H40" s="79"/>
      <c r="I40" s="79"/>
      <c r="J40" s="81">
        <f>+D40+F40+H40</f>
        <v>0</v>
      </c>
      <c r="K40" s="81">
        <f>+E40+G40+I40</f>
        <v>0</v>
      </c>
      <c r="L40" s="18"/>
      <c r="M40" s="192" t="s">
        <v>59</v>
      </c>
      <c r="N40" s="194"/>
      <c r="O40" s="79"/>
      <c r="P40" s="45"/>
      <c r="Q40" s="212" t="s">
        <v>73</v>
      </c>
      <c r="R40" s="213"/>
      <c r="S40" s="213"/>
      <c r="T40" s="214"/>
      <c r="U40" s="6"/>
    </row>
    <row r="41" spans="1:21" s="1" customFormat="1" ht="15.75" customHeight="1" x14ac:dyDescent="0.2">
      <c r="A41" s="208" t="s">
        <v>144</v>
      </c>
      <c r="B41" s="209"/>
      <c r="C41" s="210"/>
      <c r="D41" s="79"/>
      <c r="E41" s="79"/>
      <c r="F41" s="79"/>
      <c r="G41" s="79"/>
      <c r="H41" s="79"/>
      <c r="I41" s="79"/>
      <c r="J41" s="81">
        <f>+D41+F41+H41</f>
        <v>0</v>
      </c>
      <c r="K41" s="81">
        <f>+E41+G41+I41</f>
        <v>0</v>
      </c>
      <c r="L41" s="18"/>
      <c r="M41" s="192" t="s">
        <v>60</v>
      </c>
      <c r="N41" s="194"/>
      <c r="O41" s="79"/>
      <c r="P41" s="45"/>
      <c r="Q41" s="188" t="s">
        <v>26</v>
      </c>
      <c r="R41" s="189"/>
      <c r="S41" s="190"/>
      <c r="T41" s="85"/>
      <c r="U41" s="6"/>
    </row>
    <row r="42" spans="1:21" s="1" customFormat="1" ht="13.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18"/>
      <c r="M42" s="192" t="s">
        <v>61</v>
      </c>
      <c r="N42" s="194"/>
      <c r="O42" s="79"/>
      <c r="P42" s="45"/>
      <c r="Q42" s="208" t="s">
        <v>20</v>
      </c>
      <c r="R42" s="209"/>
      <c r="S42" s="210"/>
      <c r="T42" s="79"/>
      <c r="U42" s="6"/>
    </row>
    <row r="43" spans="1:21" s="1" customFormat="1" ht="16.5" customHeight="1" x14ac:dyDescent="0.2">
      <c r="A43" s="201" t="s">
        <v>63</v>
      </c>
      <c r="B43" s="202"/>
      <c r="C43" s="202"/>
      <c r="D43" s="202"/>
      <c r="E43" s="202"/>
      <c r="F43" s="202"/>
      <c r="G43" s="203"/>
      <c r="H43" s="115" t="s">
        <v>7</v>
      </c>
      <c r="I43" s="115"/>
      <c r="J43" s="115" t="s">
        <v>146</v>
      </c>
      <c r="K43" s="115"/>
      <c r="L43" s="18"/>
      <c r="M43" s="192" t="s">
        <v>62</v>
      </c>
      <c r="N43" s="194"/>
      <c r="O43" s="79"/>
      <c r="P43" s="45"/>
      <c r="Q43" s="206" t="s">
        <v>50</v>
      </c>
      <c r="R43" s="211"/>
      <c r="S43" s="207"/>
      <c r="T43" s="81">
        <f>SUM(T41:T42)</f>
        <v>0</v>
      </c>
      <c r="U43" s="6"/>
    </row>
    <row r="44" spans="1:21" s="1" customFormat="1" ht="15.75" customHeight="1" x14ac:dyDescent="0.2">
      <c r="A44" s="192" t="s">
        <v>64</v>
      </c>
      <c r="B44" s="193"/>
      <c r="C44" s="193"/>
      <c r="D44" s="193"/>
      <c r="E44" s="193"/>
      <c r="F44" s="193"/>
      <c r="G44" s="194"/>
      <c r="H44" s="93"/>
      <c r="I44" s="93"/>
      <c r="J44" s="93"/>
      <c r="K44" s="93"/>
      <c r="L44" s="18"/>
      <c r="M44" s="206" t="s">
        <v>50</v>
      </c>
      <c r="N44" s="207"/>
      <c r="O44" s="81">
        <f>SUM(O40:O43)</f>
        <v>0</v>
      </c>
      <c r="P44" s="45"/>
      <c r="Q44" s="45"/>
      <c r="R44" s="45"/>
      <c r="S44" s="45"/>
      <c r="T44" s="45"/>
      <c r="U44" s="6"/>
    </row>
    <row r="45" spans="1:21" s="1" customFormat="1" ht="13.5" customHeight="1" x14ac:dyDescent="0.2">
      <c r="A45" s="201" t="s">
        <v>94</v>
      </c>
      <c r="B45" s="202"/>
      <c r="C45" s="202"/>
      <c r="D45" s="202"/>
      <c r="E45" s="202"/>
      <c r="F45" s="202"/>
      <c r="G45" s="203"/>
      <c r="H45" s="115" t="s">
        <v>7</v>
      </c>
      <c r="I45" s="115"/>
      <c r="J45" s="115" t="s">
        <v>146</v>
      </c>
      <c r="K45" s="115"/>
      <c r="L45" s="17"/>
      <c r="M45" s="29"/>
      <c r="N45" s="29"/>
      <c r="O45" s="29"/>
      <c r="P45" s="29"/>
      <c r="Q45" s="29"/>
      <c r="R45" s="29"/>
      <c r="S45" s="29"/>
      <c r="T45" s="48"/>
      <c r="U45" s="6"/>
    </row>
    <row r="46" spans="1:21" s="1" customFormat="1" ht="14.25" customHeight="1" x14ac:dyDescent="0.2">
      <c r="A46" s="192" t="s">
        <v>65</v>
      </c>
      <c r="B46" s="193"/>
      <c r="C46" s="193"/>
      <c r="D46" s="193"/>
      <c r="E46" s="193"/>
      <c r="F46" s="193"/>
      <c r="G46" s="194"/>
      <c r="H46" s="93"/>
      <c r="I46" s="93"/>
      <c r="J46" s="93"/>
      <c r="K46" s="93"/>
      <c r="L46" s="17"/>
      <c r="M46" s="29"/>
      <c r="N46" s="199" t="s">
        <v>154</v>
      </c>
      <c r="O46" s="205"/>
      <c r="P46" s="205"/>
      <c r="Q46" s="205"/>
      <c r="R46" s="205"/>
      <c r="S46" s="205"/>
      <c r="T46" s="200"/>
      <c r="U46" s="6"/>
    </row>
    <row r="47" spans="1:21" s="1" customFormat="1" ht="16.5" customHeight="1" x14ac:dyDescent="0.2">
      <c r="A47" s="192" t="s">
        <v>66</v>
      </c>
      <c r="B47" s="193"/>
      <c r="C47" s="193"/>
      <c r="D47" s="193"/>
      <c r="E47" s="193"/>
      <c r="F47" s="193"/>
      <c r="G47" s="194"/>
      <c r="H47" s="93"/>
      <c r="I47" s="93"/>
      <c r="J47" s="93"/>
      <c r="K47" s="93"/>
      <c r="L47" s="17"/>
      <c r="M47" s="29"/>
      <c r="N47" s="198" t="s">
        <v>3</v>
      </c>
      <c r="O47" s="198"/>
      <c r="P47" s="198"/>
      <c r="Q47" s="198"/>
      <c r="R47" s="204" t="s">
        <v>12</v>
      </c>
      <c r="S47" s="204"/>
      <c r="T47" s="86" t="s">
        <v>13</v>
      </c>
      <c r="U47" s="6"/>
    </row>
    <row r="48" spans="1:21" s="1" customFormat="1" ht="15.75" customHeight="1" x14ac:dyDescent="0.2">
      <c r="A48" s="192" t="s">
        <v>67</v>
      </c>
      <c r="B48" s="193"/>
      <c r="C48" s="193"/>
      <c r="D48" s="193"/>
      <c r="E48" s="193"/>
      <c r="F48" s="193"/>
      <c r="G48" s="194"/>
      <c r="H48" s="93"/>
      <c r="I48" s="93"/>
      <c r="J48" s="93"/>
      <c r="K48" s="93"/>
      <c r="L48" s="17"/>
      <c r="M48" s="29"/>
      <c r="N48" s="191" t="s">
        <v>57</v>
      </c>
      <c r="O48" s="191"/>
      <c r="P48" s="191"/>
      <c r="Q48" s="191"/>
      <c r="R48" s="93"/>
      <c r="S48" s="93"/>
      <c r="T48" s="50"/>
      <c r="U48" s="6"/>
    </row>
    <row r="49" spans="1:21" s="1" customFormat="1" ht="15.75" customHeight="1" x14ac:dyDescent="0.2">
      <c r="A49" s="195" t="s">
        <v>152</v>
      </c>
      <c r="B49" s="196"/>
      <c r="C49" s="196"/>
      <c r="D49" s="196"/>
      <c r="E49" s="196"/>
      <c r="F49" s="196"/>
      <c r="G49" s="197"/>
      <c r="H49" s="115" t="s">
        <v>7</v>
      </c>
      <c r="I49" s="115"/>
      <c r="J49" s="115" t="s">
        <v>146</v>
      </c>
      <c r="K49" s="115"/>
      <c r="L49" s="17"/>
      <c r="M49" s="29"/>
      <c r="N49" s="191" t="s">
        <v>58</v>
      </c>
      <c r="O49" s="191"/>
      <c r="P49" s="191"/>
      <c r="Q49" s="191"/>
      <c r="R49" s="93"/>
      <c r="S49" s="93"/>
      <c r="T49" s="50"/>
      <c r="U49" s="6"/>
    </row>
    <row r="50" spans="1:21" s="1" customFormat="1" ht="15.75" customHeight="1" x14ac:dyDescent="0.2">
      <c r="A50" s="97" t="s">
        <v>98</v>
      </c>
      <c r="B50" s="98"/>
      <c r="C50" s="98"/>
      <c r="D50" s="98"/>
      <c r="E50" s="98"/>
      <c r="F50" s="98"/>
      <c r="G50" s="99"/>
      <c r="H50" s="93"/>
      <c r="I50" s="93"/>
      <c r="J50" s="93"/>
      <c r="K50" s="93"/>
      <c r="L50" s="17"/>
      <c r="M50" s="51"/>
      <c r="N50" s="106" t="s">
        <v>153</v>
      </c>
      <c r="O50" s="107"/>
      <c r="P50" s="107"/>
      <c r="Q50" s="107"/>
      <c r="R50" s="107"/>
      <c r="S50" s="107"/>
      <c r="T50" s="108"/>
      <c r="U50" s="6"/>
    </row>
    <row r="51" spans="1:21" s="1" customFormat="1" ht="17.25" customHeight="1" x14ac:dyDescent="0.2">
      <c r="A51" s="97" t="s">
        <v>68</v>
      </c>
      <c r="B51" s="98"/>
      <c r="C51" s="98"/>
      <c r="D51" s="98"/>
      <c r="E51" s="98"/>
      <c r="F51" s="98"/>
      <c r="G51" s="99"/>
      <c r="H51" s="93"/>
      <c r="I51" s="93"/>
      <c r="J51" s="93"/>
      <c r="K51" s="93"/>
      <c r="L51" s="29"/>
      <c r="M51" s="29"/>
      <c r="N51" s="198" t="s">
        <v>3</v>
      </c>
      <c r="O51" s="198"/>
      <c r="P51" s="198"/>
      <c r="Q51" s="198"/>
      <c r="R51" s="199" t="s">
        <v>43</v>
      </c>
      <c r="S51" s="200"/>
      <c r="T51" s="86" t="s">
        <v>13</v>
      </c>
      <c r="U51" s="6"/>
    </row>
    <row r="52" spans="1:21" s="1" customFormat="1" ht="16.149999999999999" customHeight="1" x14ac:dyDescent="0.2">
      <c r="A52" s="188" t="s">
        <v>69</v>
      </c>
      <c r="B52" s="189"/>
      <c r="C52" s="189"/>
      <c r="D52" s="189"/>
      <c r="E52" s="189"/>
      <c r="F52" s="189"/>
      <c r="G52" s="190"/>
      <c r="H52" s="93"/>
      <c r="I52" s="93"/>
      <c r="J52" s="93"/>
      <c r="K52" s="93"/>
      <c r="L52" s="29"/>
      <c r="M52" s="29"/>
      <c r="N52" s="175" t="s">
        <v>44</v>
      </c>
      <c r="O52" s="175"/>
      <c r="P52" s="175"/>
      <c r="Q52" s="175"/>
      <c r="R52" s="93"/>
      <c r="S52" s="93"/>
      <c r="T52" s="50"/>
      <c r="U52" s="6"/>
    </row>
    <row r="53" spans="1:21" s="1" customFormat="1" ht="16.149999999999999" customHeight="1" x14ac:dyDescent="0.2">
      <c r="A53" s="97" t="s">
        <v>70</v>
      </c>
      <c r="B53" s="98"/>
      <c r="C53" s="98"/>
      <c r="D53" s="98"/>
      <c r="E53" s="98"/>
      <c r="F53" s="98"/>
      <c r="G53" s="99"/>
      <c r="H53" s="93"/>
      <c r="I53" s="93"/>
      <c r="J53" s="93"/>
      <c r="K53" s="93"/>
      <c r="L53" s="29"/>
      <c r="M53" s="29"/>
      <c r="N53" s="175" t="s">
        <v>121</v>
      </c>
      <c r="O53" s="175"/>
      <c r="P53" s="175"/>
      <c r="Q53" s="175"/>
      <c r="R53" s="93"/>
      <c r="S53" s="93"/>
      <c r="T53" s="50"/>
      <c r="U53" s="6"/>
    </row>
    <row r="54" spans="1:21" s="1" customFormat="1" ht="16.149999999999999" customHeight="1" x14ac:dyDescent="0.2">
      <c r="A54" s="97" t="s">
        <v>71</v>
      </c>
      <c r="B54" s="98"/>
      <c r="C54" s="98"/>
      <c r="D54" s="98"/>
      <c r="E54" s="98"/>
      <c r="F54" s="98"/>
      <c r="G54" s="99"/>
      <c r="H54" s="93"/>
      <c r="I54" s="93"/>
      <c r="J54" s="93"/>
      <c r="K54" s="93"/>
      <c r="L54" s="29"/>
      <c r="M54" s="29"/>
      <c r="N54" s="175" t="s">
        <v>45</v>
      </c>
      <c r="O54" s="175"/>
      <c r="P54" s="175"/>
      <c r="Q54" s="175"/>
      <c r="R54" s="93"/>
      <c r="S54" s="93"/>
      <c r="T54" s="50"/>
      <c r="U54" s="6"/>
    </row>
    <row r="55" spans="1:21" s="1" customFormat="1" ht="14.2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29"/>
      <c r="M55" s="29"/>
      <c r="N55" s="175" t="s">
        <v>84</v>
      </c>
      <c r="O55" s="175"/>
      <c r="P55" s="175"/>
      <c r="Q55" s="175"/>
      <c r="R55" s="93"/>
      <c r="S55" s="93"/>
      <c r="T55" s="50"/>
      <c r="U55" s="6"/>
    </row>
    <row r="56" spans="1:21" s="1" customFormat="1" ht="14.2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17"/>
      <c r="M56" s="29"/>
      <c r="N56" s="175" t="s">
        <v>46</v>
      </c>
      <c r="O56" s="175"/>
      <c r="P56" s="175"/>
      <c r="Q56" s="175"/>
      <c r="R56" s="93"/>
      <c r="S56" s="93"/>
      <c r="T56" s="50"/>
      <c r="U56" s="6"/>
    </row>
    <row r="57" spans="1:21" s="1" customFormat="1" ht="8.25" customHeight="1" x14ac:dyDescent="0.2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17"/>
      <c r="M57" s="17"/>
      <c r="N57" s="54"/>
      <c r="O57" s="54"/>
      <c r="P57" s="54"/>
      <c r="Q57" s="53"/>
      <c r="R57" s="53"/>
      <c r="S57" s="53"/>
      <c r="T57" s="55"/>
      <c r="U57" s="6"/>
    </row>
    <row r="58" spans="1:21" s="1" customFormat="1" ht="18.75" customHeight="1" x14ac:dyDescent="0.2">
      <c r="A58" s="29" t="s">
        <v>95</v>
      </c>
      <c r="B58" s="176">
        <f>C7</f>
        <v>0</v>
      </c>
      <c r="C58" s="176"/>
      <c r="D58" s="176"/>
      <c r="E58" s="176"/>
      <c r="F58" s="176"/>
      <c r="G58" s="176"/>
      <c r="H58" s="176"/>
      <c r="I58" s="176"/>
      <c r="J58" s="176"/>
      <c r="K58" s="29"/>
      <c r="L58" s="29"/>
      <c r="M58" s="17" t="s">
        <v>96</v>
      </c>
      <c r="N58" s="177" t="str">
        <f>B9</f>
        <v>FEBRERO</v>
      </c>
      <c r="O58" s="177"/>
      <c r="P58" s="177"/>
      <c r="Q58" s="29"/>
      <c r="R58" s="29" t="s">
        <v>97</v>
      </c>
      <c r="S58" s="178">
        <f>H9</f>
        <v>0</v>
      </c>
      <c r="T58" s="178"/>
      <c r="U58" s="6"/>
    </row>
    <row r="59" spans="1:21" s="3" customFormat="1" ht="15.75" customHeight="1" x14ac:dyDescent="0.2">
      <c r="A59" s="179" t="s">
        <v>105</v>
      </c>
      <c r="B59" s="180"/>
      <c r="C59" s="180"/>
      <c r="D59" s="180"/>
      <c r="E59" s="181"/>
      <c r="F59" s="185" t="s">
        <v>109</v>
      </c>
      <c r="G59" s="186"/>
      <c r="H59" s="186"/>
      <c r="I59" s="187"/>
      <c r="J59" s="53"/>
      <c r="K59" s="106" t="s">
        <v>106</v>
      </c>
      <c r="L59" s="107"/>
      <c r="M59" s="107"/>
      <c r="N59" s="107"/>
      <c r="O59" s="107"/>
      <c r="P59" s="107"/>
      <c r="Q59" s="108"/>
      <c r="R59" s="116" t="s">
        <v>118</v>
      </c>
      <c r="S59" s="116"/>
      <c r="T59" s="80" t="s">
        <v>119</v>
      </c>
      <c r="U59" s="7"/>
    </row>
    <row r="60" spans="1:21" s="3" customFormat="1" ht="15.75" customHeight="1" x14ac:dyDescent="0.2">
      <c r="A60" s="182"/>
      <c r="B60" s="183"/>
      <c r="C60" s="183"/>
      <c r="D60" s="183"/>
      <c r="E60" s="184"/>
      <c r="F60" s="106" t="s">
        <v>120</v>
      </c>
      <c r="G60" s="108"/>
      <c r="H60" s="106" t="s">
        <v>99</v>
      </c>
      <c r="I60" s="108"/>
      <c r="J60" s="57"/>
      <c r="K60" s="97" t="s">
        <v>79</v>
      </c>
      <c r="L60" s="98"/>
      <c r="M60" s="98"/>
      <c r="N60" s="98"/>
      <c r="O60" s="98"/>
      <c r="P60" s="98"/>
      <c r="Q60" s="99"/>
      <c r="R60" s="93"/>
      <c r="S60" s="93"/>
      <c r="T60" s="79"/>
      <c r="U60" s="7"/>
    </row>
    <row r="61" spans="1:21" s="3" customFormat="1" ht="15.75" customHeight="1" x14ac:dyDescent="0.2">
      <c r="A61" s="97" t="s">
        <v>100</v>
      </c>
      <c r="B61" s="98"/>
      <c r="C61" s="98"/>
      <c r="D61" s="98"/>
      <c r="E61" s="99"/>
      <c r="F61" s="153"/>
      <c r="G61" s="154"/>
      <c r="H61" s="153"/>
      <c r="I61" s="154"/>
      <c r="J61" s="58"/>
      <c r="K61" s="97" t="s">
        <v>80</v>
      </c>
      <c r="L61" s="98"/>
      <c r="M61" s="98"/>
      <c r="N61" s="98"/>
      <c r="O61" s="98"/>
      <c r="P61" s="98"/>
      <c r="Q61" s="99"/>
      <c r="R61" s="93"/>
      <c r="S61" s="93"/>
      <c r="T61" s="79"/>
      <c r="U61" s="7"/>
    </row>
    <row r="62" spans="1:21" s="3" customFormat="1" ht="15.75" customHeight="1" x14ac:dyDescent="0.2">
      <c r="A62" s="97" t="s">
        <v>101</v>
      </c>
      <c r="B62" s="98"/>
      <c r="C62" s="98"/>
      <c r="D62" s="98"/>
      <c r="E62" s="99"/>
      <c r="F62" s="153"/>
      <c r="G62" s="154"/>
      <c r="H62" s="153"/>
      <c r="I62" s="154"/>
      <c r="J62" s="58"/>
      <c r="K62" s="97" t="s">
        <v>81</v>
      </c>
      <c r="L62" s="98"/>
      <c r="M62" s="98"/>
      <c r="N62" s="98"/>
      <c r="O62" s="98"/>
      <c r="P62" s="98"/>
      <c r="Q62" s="99"/>
      <c r="R62" s="93"/>
      <c r="S62" s="93"/>
      <c r="T62" s="79"/>
      <c r="U62" s="7"/>
    </row>
    <row r="63" spans="1:21" s="3" customFormat="1" ht="15.75" customHeight="1" x14ac:dyDescent="0.2">
      <c r="A63" s="97" t="s">
        <v>102</v>
      </c>
      <c r="B63" s="98"/>
      <c r="C63" s="98"/>
      <c r="D63" s="98"/>
      <c r="E63" s="99"/>
      <c r="F63" s="153"/>
      <c r="G63" s="154"/>
      <c r="H63" s="153"/>
      <c r="I63" s="154"/>
      <c r="J63" s="58"/>
      <c r="K63" s="97" t="s">
        <v>82</v>
      </c>
      <c r="L63" s="98"/>
      <c r="M63" s="98"/>
      <c r="N63" s="98"/>
      <c r="O63" s="98"/>
      <c r="P63" s="98"/>
      <c r="Q63" s="99"/>
      <c r="R63" s="93"/>
      <c r="S63" s="93"/>
      <c r="T63" s="79"/>
      <c r="U63" s="7"/>
    </row>
    <row r="64" spans="1:21" s="3" customFormat="1" ht="15.75" customHeight="1" x14ac:dyDescent="0.2">
      <c r="A64" s="97" t="s">
        <v>103</v>
      </c>
      <c r="B64" s="98"/>
      <c r="C64" s="98"/>
      <c r="D64" s="98"/>
      <c r="E64" s="99"/>
      <c r="F64" s="153"/>
      <c r="G64" s="154"/>
      <c r="H64" s="153"/>
      <c r="I64" s="154"/>
      <c r="J64" s="28"/>
      <c r="K64" s="172" t="s">
        <v>42</v>
      </c>
      <c r="L64" s="173"/>
      <c r="M64" s="173"/>
      <c r="N64" s="173"/>
      <c r="O64" s="173"/>
      <c r="P64" s="173"/>
      <c r="Q64" s="174"/>
      <c r="R64" s="94">
        <f>SUM(R60:S63)</f>
        <v>0</v>
      </c>
      <c r="S64" s="94"/>
      <c r="T64" s="81">
        <f>SUM(T60:T63)</f>
        <v>0</v>
      </c>
      <c r="U64" s="7"/>
    </row>
    <row r="65" spans="1:21" s="3" customFormat="1" ht="15.75" customHeight="1" x14ac:dyDescent="0.2">
      <c r="A65" s="97" t="s">
        <v>104</v>
      </c>
      <c r="B65" s="98"/>
      <c r="C65" s="98"/>
      <c r="D65" s="98"/>
      <c r="E65" s="99"/>
      <c r="F65" s="153"/>
      <c r="G65" s="154"/>
      <c r="H65" s="153"/>
      <c r="I65" s="154"/>
      <c r="J65" s="53"/>
      <c r="K65" s="17"/>
      <c r="L65" s="17"/>
      <c r="M65" s="17"/>
      <c r="N65" s="17"/>
      <c r="O65" s="17"/>
      <c r="P65" s="17"/>
      <c r="Q65" s="17"/>
      <c r="R65" s="17"/>
      <c r="S65" s="17"/>
      <c r="T65" s="48"/>
      <c r="U65" s="7"/>
    </row>
    <row r="66" spans="1:21" s="3" customFormat="1" ht="19.5" customHeight="1" x14ac:dyDescent="0.2">
      <c r="A66" s="167" t="s">
        <v>18</v>
      </c>
      <c r="B66" s="168"/>
      <c r="C66" s="168"/>
      <c r="D66" s="168"/>
      <c r="E66" s="169"/>
      <c r="F66" s="170">
        <f>SUM(F61:G65)</f>
        <v>0</v>
      </c>
      <c r="G66" s="171"/>
      <c r="H66" s="170">
        <f>SUM(H61:I65)</f>
        <v>0</v>
      </c>
      <c r="I66" s="171"/>
      <c r="J66" s="53"/>
      <c r="K66" s="106" t="s">
        <v>156</v>
      </c>
      <c r="L66" s="107"/>
      <c r="M66" s="107"/>
      <c r="N66" s="107"/>
      <c r="O66" s="107"/>
      <c r="P66" s="107"/>
      <c r="Q66" s="108"/>
      <c r="R66" s="116" t="s">
        <v>118</v>
      </c>
      <c r="S66" s="116"/>
      <c r="T66" s="80" t="s">
        <v>119</v>
      </c>
      <c r="U66" s="7"/>
    </row>
    <row r="67" spans="1:21" s="3" customFormat="1" ht="1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53"/>
      <c r="K67" s="97" t="s">
        <v>77</v>
      </c>
      <c r="L67" s="98"/>
      <c r="M67" s="98"/>
      <c r="N67" s="98"/>
      <c r="O67" s="98"/>
      <c r="P67" s="98"/>
      <c r="Q67" s="99"/>
      <c r="R67" s="93"/>
      <c r="S67" s="93"/>
      <c r="T67" s="79"/>
      <c r="U67" s="7"/>
    </row>
    <row r="68" spans="1:21" s="3" customFormat="1" ht="15" customHeight="1" x14ac:dyDescent="0.2">
      <c r="A68" s="162" t="s">
        <v>107</v>
      </c>
      <c r="B68" s="163"/>
      <c r="C68" s="163"/>
      <c r="D68" s="163"/>
      <c r="E68" s="164"/>
      <c r="F68" s="165" t="s">
        <v>7</v>
      </c>
      <c r="G68" s="166"/>
      <c r="H68" s="165" t="s">
        <v>6</v>
      </c>
      <c r="I68" s="166"/>
      <c r="J68" s="59"/>
      <c r="K68" s="97" t="s">
        <v>78</v>
      </c>
      <c r="L68" s="98"/>
      <c r="M68" s="98"/>
      <c r="N68" s="98"/>
      <c r="O68" s="98"/>
      <c r="P68" s="98"/>
      <c r="Q68" s="99"/>
      <c r="R68" s="93"/>
      <c r="S68" s="93"/>
      <c r="T68" s="79"/>
      <c r="U68" s="7"/>
    </row>
    <row r="69" spans="1:21" s="3" customFormat="1" ht="15" customHeight="1" x14ac:dyDescent="0.2">
      <c r="A69" s="97" t="s">
        <v>74</v>
      </c>
      <c r="B69" s="98"/>
      <c r="C69" s="98"/>
      <c r="D69" s="98"/>
      <c r="E69" s="99"/>
      <c r="F69" s="153"/>
      <c r="G69" s="154"/>
      <c r="H69" s="153"/>
      <c r="I69" s="154"/>
      <c r="J69" s="17"/>
      <c r="K69" s="156" t="s">
        <v>87</v>
      </c>
      <c r="L69" s="157"/>
      <c r="M69" s="157"/>
      <c r="N69" s="157"/>
      <c r="O69" s="158"/>
      <c r="P69" s="155" t="s">
        <v>14</v>
      </c>
      <c r="Q69" s="155"/>
      <c r="R69" s="93"/>
      <c r="S69" s="93"/>
      <c r="T69" s="79"/>
      <c r="U69" s="7"/>
    </row>
    <row r="70" spans="1:21" s="3" customFormat="1" ht="15" customHeight="1" x14ac:dyDescent="0.2">
      <c r="A70" s="97" t="s">
        <v>75</v>
      </c>
      <c r="B70" s="98"/>
      <c r="C70" s="98"/>
      <c r="D70" s="98"/>
      <c r="E70" s="99"/>
      <c r="F70" s="153"/>
      <c r="G70" s="154"/>
      <c r="H70" s="153"/>
      <c r="I70" s="154"/>
      <c r="J70" s="17"/>
      <c r="K70" s="159"/>
      <c r="L70" s="160"/>
      <c r="M70" s="160"/>
      <c r="N70" s="160"/>
      <c r="O70" s="161"/>
      <c r="P70" s="155" t="s">
        <v>15</v>
      </c>
      <c r="Q70" s="155"/>
      <c r="R70" s="93"/>
      <c r="S70" s="93"/>
      <c r="T70" s="79"/>
      <c r="U70" s="7"/>
    </row>
    <row r="71" spans="1:21" s="1" customFormat="1" ht="18" customHeight="1" x14ac:dyDescent="0.2">
      <c r="A71" s="97" t="s">
        <v>76</v>
      </c>
      <c r="B71" s="98"/>
      <c r="C71" s="98"/>
      <c r="D71" s="98"/>
      <c r="E71" s="99"/>
      <c r="F71" s="153"/>
      <c r="G71" s="154"/>
      <c r="H71" s="153"/>
      <c r="I71" s="154"/>
      <c r="J71" s="60"/>
      <c r="K71" s="97" t="s">
        <v>133</v>
      </c>
      <c r="L71" s="98"/>
      <c r="M71" s="98"/>
      <c r="N71" s="98"/>
      <c r="O71" s="98"/>
      <c r="P71" s="98"/>
      <c r="Q71" s="99"/>
      <c r="R71" s="93"/>
      <c r="S71" s="93"/>
      <c r="T71" s="79"/>
      <c r="U71" s="6"/>
    </row>
    <row r="72" spans="1:21" s="1" customFormat="1" ht="18" customHeight="1" x14ac:dyDescent="0.2">
      <c r="A72" s="97" t="s">
        <v>123</v>
      </c>
      <c r="B72" s="98"/>
      <c r="C72" s="98"/>
      <c r="D72" s="98"/>
      <c r="E72" s="99"/>
      <c r="F72" s="153"/>
      <c r="G72" s="154"/>
      <c r="H72" s="153"/>
      <c r="I72" s="154"/>
      <c r="J72" s="60"/>
      <c r="K72" s="97" t="s">
        <v>132</v>
      </c>
      <c r="L72" s="98"/>
      <c r="M72" s="98"/>
      <c r="N72" s="98"/>
      <c r="O72" s="98"/>
      <c r="P72" s="98"/>
      <c r="Q72" s="99"/>
      <c r="R72" s="93"/>
      <c r="S72" s="93"/>
      <c r="T72" s="79"/>
      <c r="U72" s="6"/>
    </row>
    <row r="73" spans="1:21" s="3" customFormat="1" ht="18" customHeight="1" x14ac:dyDescent="0.2">
      <c r="A73" s="97" t="s">
        <v>122</v>
      </c>
      <c r="B73" s="98"/>
      <c r="C73" s="98"/>
      <c r="D73" s="98"/>
      <c r="E73" s="99"/>
      <c r="F73" s="153"/>
      <c r="G73" s="154"/>
      <c r="H73" s="153"/>
      <c r="I73" s="154"/>
      <c r="J73" s="17"/>
      <c r="K73" s="149" t="s">
        <v>137</v>
      </c>
      <c r="L73" s="149"/>
      <c r="M73" s="149"/>
      <c r="N73" s="149"/>
      <c r="O73" s="149"/>
      <c r="P73" s="155" t="s">
        <v>14</v>
      </c>
      <c r="Q73" s="155"/>
      <c r="R73" s="93"/>
      <c r="S73" s="93"/>
      <c r="T73" s="79"/>
      <c r="U73" s="7"/>
    </row>
    <row r="74" spans="1:21" s="1" customFormat="1" ht="18" customHeight="1" x14ac:dyDescent="0.2">
      <c r="A74" s="97" t="s">
        <v>124</v>
      </c>
      <c r="B74" s="98"/>
      <c r="C74" s="98"/>
      <c r="D74" s="98"/>
      <c r="E74" s="99"/>
      <c r="F74" s="153"/>
      <c r="G74" s="154"/>
      <c r="H74" s="153"/>
      <c r="I74" s="154"/>
      <c r="J74" s="17"/>
      <c r="K74" s="149"/>
      <c r="L74" s="149"/>
      <c r="M74" s="149"/>
      <c r="N74" s="149"/>
      <c r="O74" s="149"/>
      <c r="P74" s="155" t="s">
        <v>15</v>
      </c>
      <c r="Q74" s="155"/>
      <c r="R74" s="93"/>
      <c r="S74" s="93"/>
      <c r="T74" s="79"/>
      <c r="U74" s="6"/>
    </row>
    <row r="75" spans="1:21" s="1" customFormat="1" ht="18" customHeight="1" x14ac:dyDescent="0.2">
      <c r="A75" s="97" t="s">
        <v>125</v>
      </c>
      <c r="B75" s="98"/>
      <c r="C75" s="98"/>
      <c r="D75" s="98"/>
      <c r="E75" s="99"/>
      <c r="F75" s="153"/>
      <c r="G75" s="154"/>
      <c r="H75" s="153"/>
      <c r="I75" s="154"/>
      <c r="J75" s="17"/>
      <c r="K75" s="97" t="s">
        <v>134</v>
      </c>
      <c r="L75" s="98"/>
      <c r="M75" s="98"/>
      <c r="N75" s="98"/>
      <c r="O75" s="98"/>
      <c r="P75" s="98"/>
      <c r="Q75" s="99"/>
      <c r="R75" s="93"/>
      <c r="S75" s="93"/>
      <c r="T75" s="79"/>
      <c r="U75" s="6"/>
    </row>
    <row r="76" spans="1:21" s="1" customFormat="1" ht="18" customHeight="1" x14ac:dyDescent="0.2">
      <c r="A76" s="97" t="s">
        <v>126</v>
      </c>
      <c r="B76" s="98"/>
      <c r="C76" s="98"/>
      <c r="D76" s="98"/>
      <c r="E76" s="99"/>
      <c r="F76" s="153"/>
      <c r="G76" s="154"/>
      <c r="H76" s="153"/>
      <c r="I76" s="154"/>
      <c r="J76" s="17"/>
      <c r="K76" s="97" t="s">
        <v>135</v>
      </c>
      <c r="L76" s="98"/>
      <c r="M76" s="98"/>
      <c r="N76" s="98"/>
      <c r="O76" s="98"/>
      <c r="P76" s="98"/>
      <c r="Q76" s="99"/>
      <c r="R76" s="93"/>
      <c r="S76" s="93"/>
      <c r="T76" s="79"/>
      <c r="U76" s="6"/>
    </row>
    <row r="77" spans="1:21" s="1" customFormat="1" ht="18" customHeight="1" x14ac:dyDescent="0.2">
      <c r="A77" s="95" t="s">
        <v>18</v>
      </c>
      <c r="B77" s="95"/>
      <c r="C77" s="95"/>
      <c r="D77" s="95"/>
      <c r="E77" s="95"/>
      <c r="F77" s="96">
        <f>SUM(F69:G76)</f>
        <v>0</v>
      </c>
      <c r="G77" s="96"/>
      <c r="H77" s="96">
        <f>SUM(H69:I76)</f>
        <v>0</v>
      </c>
      <c r="I77" s="96"/>
      <c r="J77" s="17"/>
      <c r="K77" s="97" t="s">
        <v>136</v>
      </c>
      <c r="L77" s="98"/>
      <c r="M77" s="98"/>
      <c r="N77" s="98"/>
      <c r="O77" s="98"/>
      <c r="P77" s="98"/>
      <c r="Q77" s="99"/>
      <c r="R77" s="93"/>
      <c r="S77" s="93"/>
      <c r="T77" s="79"/>
      <c r="U77" s="6"/>
    </row>
    <row r="78" spans="1:21" s="1" customFormat="1" ht="18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48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6"/>
    </row>
    <row r="79" spans="1:21" s="1" customFormat="1" ht="18" customHeight="1" x14ac:dyDescent="0.2">
      <c r="A79" s="100" t="s">
        <v>128</v>
      </c>
      <c r="B79" s="100"/>
      <c r="C79" s="100"/>
      <c r="D79" s="100"/>
      <c r="E79" s="91" t="s">
        <v>118</v>
      </c>
      <c r="F79" s="92"/>
      <c r="G79" s="93"/>
      <c r="H79" s="93"/>
      <c r="I79" s="29"/>
      <c r="J79" s="100" t="s">
        <v>108</v>
      </c>
      <c r="K79" s="100"/>
      <c r="L79" s="100"/>
      <c r="M79" s="100"/>
      <c r="N79" s="100"/>
      <c r="O79" s="90" t="s">
        <v>148</v>
      </c>
      <c r="P79" s="90"/>
      <c r="Q79" s="90" t="s">
        <v>83</v>
      </c>
      <c r="R79" s="90"/>
      <c r="S79" s="90" t="s">
        <v>147</v>
      </c>
      <c r="T79" s="90"/>
      <c r="U79" s="6"/>
    </row>
    <row r="80" spans="1:21" s="1" customFormat="1" ht="18" customHeight="1" x14ac:dyDescent="0.2">
      <c r="A80" s="100"/>
      <c r="B80" s="100"/>
      <c r="C80" s="100"/>
      <c r="D80" s="100"/>
      <c r="E80" s="91" t="s">
        <v>119</v>
      </c>
      <c r="F80" s="92"/>
      <c r="G80" s="93"/>
      <c r="H80" s="93"/>
      <c r="I80" s="29"/>
      <c r="J80" s="100"/>
      <c r="K80" s="100"/>
      <c r="L80" s="100"/>
      <c r="M80" s="100"/>
      <c r="N80" s="100"/>
      <c r="O80" s="93"/>
      <c r="P80" s="93"/>
      <c r="Q80" s="93"/>
      <c r="R80" s="93"/>
      <c r="S80" s="94">
        <f>+O80-Q80</f>
        <v>0</v>
      </c>
      <c r="T80" s="94"/>
      <c r="U80" s="6"/>
    </row>
    <row r="81" spans="1:21" s="3" customFormat="1" ht="5.25" customHeight="1" x14ac:dyDescent="0.2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18"/>
      <c r="L81" s="17"/>
      <c r="M81" s="17"/>
      <c r="N81" s="17"/>
      <c r="O81" s="17"/>
      <c r="P81" s="17"/>
      <c r="Q81" s="17"/>
      <c r="R81" s="17"/>
      <c r="S81" s="17"/>
      <c r="T81" s="17"/>
      <c r="U81" s="7"/>
    </row>
    <row r="82" spans="1:21" s="1" customFormat="1" ht="18.75" customHeight="1" x14ac:dyDescent="0.2">
      <c r="A82" s="106" t="s">
        <v>127</v>
      </c>
      <c r="B82" s="107"/>
      <c r="C82" s="107"/>
      <c r="D82" s="107"/>
      <c r="E82" s="107"/>
      <c r="F82" s="107"/>
      <c r="G82" s="107"/>
      <c r="H82" s="107"/>
      <c r="I82" s="107"/>
      <c r="J82" s="108"/>
      <c r="K82" s="17"/>
      <c r="L82" s="18"/>
      <c r="M82" s="144" t="s">
        <v>129</v>
      </c>
      <c r="N82" s="145"/>
      <c r="O82" s="145"/>
      <c r="P82" s="145"/>
      <c r="Q82" s="145"/>
      <c r="R82" s="145"/>
      <c r="S82" s="145"/>
      <c r="T82" s="146"/>
      <c r="U82" s="6"/>
    </row>
    <row r="83" spans="1:21" s="1" customFormat="1" ht="20.25" customHeight="1" x14ac:dyDescent="0.2">
      <c r="A83" s="109" t="s">
        <v>118</v>
      </c>
      <c r="B83" s="110"/>
      <c r="C83" s="111" t="s">
        <v>119</v>
      </c>
      <c r="D83" s="112"/>
      <c r="E83" s="112"/>
      <c r="F83" s="113"/>
      <c r="G83" s="140" t="s">
        <v>88</v>
      </c>
      <c r="H83" s="141"/>
      <c r="I83" s="142" t="s">
        <v>30</v>
      </c>
      <c r="J83" s="142"/>
      <c r="K83" s="18"/>
      <c r="L83" s="29"/>
      <c r="M83" s="150" t="s">
        <v>3</v>
      </c>
      <c r="N83" s="151"/>
      <c r="O83" s="151"/>
      <c r="P83" s="152"/>
      <c r="Q83" s="106" t="s">
        <v>149</v>
      </c>
      <c r="R83" s="108"/>
      <c r="S83" s="106" t="s">
        <v>139</v>
      </c>
      <c r="T83" s="108"/>
      <c r="U83" s="6"/>
    </row>
    <row r="84" spans="1:21" s="1" customFormat="1" ht="23.25" customHeight="1" x14ac:dyDescent="0.2">
      <c r="A84" s="87" t="s">
        <v>16</v>
      </c>
      <c r="B84" s="87" t="s">
        <v>17</v>
      </c>
      <c r="C84" s="147" t="s">
        <v>16</v>
      </c>
      <c r="D84" s="148"/>
      <c r="E84" s="147" t="s">
        <v>17</v>
      </c>
      <c r="F84" s="148"/>
      <c r="G84" s="140"/>
      <c r="H84" s="141"/>
      <c r="I84" s="143"/>
      <c r="J84" s="143"/>
      <c r="K84" s="18"/>
      <c r="L84" s="29"/>
      <c r="M84" s="149" t="s">
        <v>140</v>
      </c>
      <c r="N84" s="149"/>
      <c r="O84" s="149"/>
      <c r="P84" s="149"/>
      <c r="Q84" s="102"/>
      <c r="R84" s="103"/>
      <c r="S84" s="104"/>
      <c r="T84" s="105"/>
      <c r="U84" s="6"/>
    </row>
    <row r="85" spans="1:21" s="3" customFormat="1" ht="23.25" customHeight="1" x14ac:dyDescent="0.2">
      <c r="A85" s="79"/>
      <c r="B85" s="79"/>
      <c r="C85" s="93"/>
      <c r="D85" s="93"/>
      <c r="E85" s="93"/>
      <c r="F85" s="93"/>
      <c r="G85" s="93"/>
      <c r="H85" s="93"/>
      <c r="I85" s="93"/>
      <c r="J85" s="93"/>
      <c r="K85" s="18"/>
      <c r="L85" s="29"/>
      <c r="M85" s="149" t="s">
        <v>141</v>
      </c>
      <c r="N85" s="149"/>
      <c r="O85" s="149"/>
      <c r="P85" s="149"/>
      <c r="Q85" s="102"/>
      <c r="R85" s="103"/>
      <c r="S85" s="104"/>
      <c r="T85" s="105"/>
      <c r="U85" s="7"/>
    </row>
    <row r="86" spans="1:21" s="3" customFormat="1" ht="9.75" customHeight="1" x14ac:dyDescent="0.2">
      <c r="A86" s="64"/>
      <c r="B86" s="65"/>
      <c r="C86" s="65"/>
      <c r="D86" s="65"/>
      <c r="E86" s="65"/>
      <c r="F86" s="65"/>
      <c r="G86" s="65"/>
      <c r="H86" s="65"/>
      <c r="I86" s="65"/>
      <c r="J86" s="65"/>
      <c r="K86" s="18"/>
      <c r="L86" s="17"/>
      <c r="M86" s="17"/>
      <c r="N86" s="17"/>
      <c r="O86" s="17"/>
      <c r="P86" s="17"/>
      <c r="Q86" s="17"/>
      <c r="R86" s="17"/>
      <c r="S86" s="17"/>
      <c r="T86" s="17"/>
      <c r="U86" s="7"/>
    </row>
    <row r="87" spans="1:21" s="5" customFormat="1" ht="13.5" customHeight="1" x14ac:dyDescent="0.2">
      <c r="A87" s="121" t="s">
        <v>47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3"/>
      <c r="U87" s="12"/>
    </row>
    <row r="88" spans="1:21" s="5" customFormat="1" ht="19.5" customHeight="1" x14ac:dyDescent="0.2">
      <c r="A88" s="124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  <c r="U88" s="12"/>
    </row>
    <row r="89" spans="1:21" s="13" customFormat="1" ht="15" customHeight="1" x14ac:dyDescent="0.2">
      <c r="A89" s="66"/>
      <c r="B89" s="67"/>
      <c r="C89" s="67"/>
      <c r="D89" s="67"/>
      <c r="E89" s="67"/>
      <c r="F89" s="67"/>
      <c r="G89" s="67"/>
      <c r="H89" s="67"/>
      <c r="I89" s="67"/>
      <c r="J89" s="67"/>
      <c r="K89" s="53"/>
      <c r="L89" s="53"/>
      <c r="M89" s="53"/>
      <c r="N89" s="53"/>
      <c r="O89" s="53"/>
      <c r="P89" s="53"/>
      <c r="Q89" s="53"/>
      <c r="R89" s="68"/>
      <c r="S89" s="68"/>
      <c r="T89" s="68"/>
    </row>
    <row r="90" spans="1:21" s="7" customFormat="1" ht="14.25" customHeight="1" x14ac:dyDescent="0.2">
      <c r="A90" s="127" t="s">
        <v>4</v>
      </c>
      <c r="B90" s="127"/>
      <c r="C90" s="127"/>
      <c r="D90" s="12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1" s="7" customFormat="1" ht="14.25" customHeight="1" x14ac:dyDescent="0.2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30"/>
    </row>
    <row r="92" spans="1:21" s="7" customFormat="1" ht="14.25" customHeight="1" x14ac:dyDescent="0.2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3"/>
    </row>
    <row r="93" spans="1:21" s="7" customFormat="1" ht="14.25" customHeigh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3"/>
    </row>
    <row r="94" spans="1:21" s="7" customFormat="1" ht="14.25" customHeight="1" x14ac:dyDescent="0.2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3"/>
    </row>
    <row r="95" spans="1:21" s="7" customFormat="1" ht="14.25" customHeight="1" x14ac:dyDescent="0.2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6"/>
    </row>
    <row r="96" spans="1:21" s="13" customFormat="1" ht="24" customHeight="1" x14ac:dyDescent="0.2">
      <c r="A96" s="137" t="s">
        <v>89</v>
      </c>
      <c r="B96" s="137"/>
      <c r="C96" s="137"/>
      <c r="D96" s="137"/>
      <c r="E96" s="138"/>
      <c r="F96" s="138"/>
      <c r="G96" s="138"/>
      <c r="H96" s="138"/>
      <c r="I96" s="138"/>
      <c r="J96" s="138"/>
      <c r="K96" s="68"/>
      <c r="L96" s="139" t="s">
        <v>85</v>
      </c>
      <c r="M96" s="139"/>
      <c r="N96" s="139"/>
      <c r="O96" s="139"/>
      <c r="P96" s="101"/>
      <c r="Q96" s="101"/>
      <c r="R96" s="101"/>
      <c r="S96" s="101"/>
      <c r="T96" s="101"/>
    </row>
    <row r="97" spans="1:20" s="13" customFormat="1" ht="8.25" customHeight="1" x14ac:dyDescent="0.2">
      <c r="A97" s="53"/>
      <c r="B97" s="53"/>
      <c r="C97" s="53"/>
      <c r="D97" s="53"/>
      <c r="E97" s="53"/>
      <c r="F97" s="53"/>
      <c r="G97" s="53"/>
      <c r="H97" s="69"/>
      <c r="I97" s="53"/>
      <c r="J97" s="53"/>
      <c r="K97" s="53"/>
      <c r="L97" s="68"/>
      <c r="M97" s="68"/>
      <c r="N97" s="68"/>
      <c r="O97" s="68"/>
      <c r="P97" s="68"/>
      <c r="Q97" s="68"/>
      <c r="R97" s="68"/>
      <c r="S97" s="68"/>
      <c r="T97" s="68"/>
    </row>
    <row r="98" spans="1:20" s="12" customFormat="1" ht="22.5" customHeight="1" x14ac:dyDescent="0.2">
      <c r="A98" s="120" t="s">
        <v>5</v>
      </c>
      <c r="B98" s="120"/>
      <c r="C98" s="120"/>
      <c r="D98" s="120"/>
      <c r="E98" s="120"/>
      <c r="F98" s="120"/>
      <c r="G98" s="12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308"/>
    </row>
    <row r="99" spans="1:20" s="14" customFormat="1" ht="17.25" customHeight="1" x14ac:dyDescent="0.2">
      <c r="A99" s="70"/>
      <c r="B99" s="71"/>
      <c r="C99" s="71"/>
      <c r="D99" s="72"/>
      <c r="E99" s="72"/>
      <c r="F99" s="89" t="s">
        <v>48</v>
      </c>
      <c r="G99" s="89"/>
      <c r="H99" s="10"/>
      <c r="I99" s="10"/>
      <c r="J99" s="73"/>
      <c r="K99" s="73"/>
      <c r="L99" s="73"/>
      <c r="M99" s="73"/>
      <c r="N99" s="73"/>
      <c r="O99" s="73"/>
      <c r="P99" s="74"/>
      <c r="Q99" s="88"/>
      <c r="R99" s="74"/>
      <c r="S99" s="74"/>
      <c r="T99" s="74"/>
    </row>
    <row r="100" spans="1:20" s="14" customFormat="1" ht="21" customHeight="1" x14ac:dyDescent="0.2">
      <c r="A100" s="120" t="s">
        <v>49</v>
      </c>
      <c r="B100" s="120"/>
      <c r="C100" s="120"/>
      <c r="D100" s="120"/>
      <c r="E100" s="120"/>
      <c r="F100" s="120"/>
      <c r="G100" s="12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74"/>
    </row>
    <row r="101" spans="1:20" s="14" customFormat="1" ht="17.25" customHeight="1" x14ac:dyDescent="0.2">
      <c r="A101" s="70"/>
      <c r="B101" s="71"/>
      <c r="C101" s="71"/>
      <c r="D101" s="72"/>
      <c r="E101" s="72"/>
      <c r="F101" s="89" t="s">
        <v>48</v>
      </c>
      <c r="G101" s="89"/>
      <c r="H101" s="10"/>
      <c r="I101" s="10"/>
      <c r="J101" s="73"/>
      <c r="K101" s="73"/>
      <c r="L101" s="73"/>
      <c r="M101" s="73"/>
      <c r="N101" s="73"/>
      <c r="O101" s="73"/>
      <c r="P101" s="74"/>
      <c r="Q101" s="88"/>
      <c r="R101" s="74"/>
      <c r="S101" s="74"/>
      <c r="T101" s="74"/>
    </row>
    <row r="102" spans="1:20" s="13" customFormat="1" ht="14.25" customHeight="1" x14ac:dyDescent="0.2">
      <c r="A102" s="68"/>
      <c r="B102" s="68"/>
      <c r="C102" s="68"/>
      <c r="D102" s="68"/>
      <c r="E102" s="68"/>
      <c r="F102" s="68"/>
      <c r="G102" s="68"/>
      <c r="H102" s="75"/>
      <c r="I102" s="53"/>
      <c r="J102" s="53"/>
      <c r="K102" s="53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s="13" customFormat="1" ht="19.5" customHeight="1" x14ac:dyDescent="0.2">
      <c r="A103" s="76" t="s">
        <v>29</v>
      </c>
      <c r="B103" s="114"/>
      <c r="C103" s="114"/>
      <c r="D103" s="114"/>
      <c r="E103" s="114"/>
      <c r="F103" s="77"/>
      <c r="G103" s="77"/>
      <c r="H103" s="53"/>
      <c r="I103" s="53"/>
      <c r="J103" s="53"/>
      <c r="K103" s="78" t="s">
        <v>8</v>
      </c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s="13" customFormat="1" x14ac:dyDescent="0.2">
      <c r="A104" s="76"/>
      <c r="B104" s="76"/>
      <c r="C104" s="76"/>
      <c r="D104" s="76"/>
      <c r="E104" s="77"/>
      <c r="F104" s="77"/>
      <c r="G104" s="77"/>
      <c r="H104" s="53"/>
      <c r="I104" s="53"/>
      <c r="J104" s="53"/>
      <c r="K104" s="7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s="6" customFormat="1" ht="11.25" x14ac:dyDescent="0.2">
      <c r="A105" s="280"/>
      <c r="B105" s="280"/>
      <c r="C105" s="280"/>
      <c r="D105" s="18"/>
      <c r="E105" s="18"/>
      <c r="F105" s="18"/>
      <c r="G105" s="18"/>
      <c r="H105" s="18"/>
      <c r="I105" s="18"/>
      <c r="J105" s="17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s="6" customFormat="1" ht="11.25" x14ac:dyDescent="0.2">
      <c r="A106" s="8"/>
      <c r="B106" s="8"/>
      <c r="C106" s="8"/>
      <c r="J106" s="7"/>
    </row>
    <row r="107" spans="1:20" s="6" customFormat="1" ht="11.25" x14ac:dyDescent="0.2">
      <c r="A107" s="8"/>
      <c r="B107" s="8"/>
      <c r="C107" s="8"/>
      <c r="J107" s="7"/>
    </row>
    <row r="108" spans="1:20" s="6" customFormat="1" ht="11.25" x14ac:dyDescent="0.2">
      <c r="A108" s="8"/>
      <c r="B108" s="8"/>
      <c r="C108" s="8"/>
      <c r="J108" s="7"/>
    </row>
    <row r="109" spans="1:20" s="6" customFormat="1" ht="11.25" x14ac:dyDescent="0.2">
      <c r="A109" s="8"/>
      <c r="B109" s="8"/>
      <c r="C109" s="8"/>
      <c r="J109" s="7"/>
    </row>
    <row r="110" spans="1:20" s="6" customFormat="1" ht="11.25" x14ac:dyDescent="0.2">
      <c r="A110" s="8"/>
      <c r="B110" s="8"/>
      <c r="C110" s="8"/>
      <c r="J110" s="7"/>
    </row>
    <row r="111" spans="1:20" s="6" customFormat="1" ht="11.25" x14ac:dyDescent="0.2">
      <c r="A111" s="8"/>
      <c r="B111" s="8"/>
      <c r="C111" s="8"/>
      <c r="J111" s="7"/>
    </row>
    <row r="112" spans="1:20" s="6" customFormat="1" ht="11.25" x14ac:dyDescent="0.2">
      <c r="A112" s="8"/>
      <c r="B112" s="8"/>
      <c r="C112" s="8"/>
      <c r="J112" s="7"/>
    </row>
    <row r="113" spans="1:10" s="6" customFormat="1" ht="11.25" x14ac:dyDescent="0.2">
      <c r="A113" s="8"/>
      <c r="B113" s="8"/>
      <c r="C113" s="8"/>
      <c r="J113" s="7"/>
    </row>
    <row r="114" spans="1:10" s="6" customFormat="1" ht="11.25" x14ac:dyDescent="0.2">
      <c r="A114" s="8"/>
      <c r="B114" s="8"/>
      <c r="C114" s="8"/>
      <c r="J114" s="7"/>
    </row>
    <row r="115" spans="1:10" s="6" customFormat="1" ht="11.25" x14ac:dyDescent="0.2">
      <c r="A115" s="8"/>
      <c r="B115" s="8"/>
      <c r="C115" s="8"/>
      <c r="J115" s="7"/>
    </row>
    <row r="116" spans="1:10" s="6" customFormat="1" ht="11.25" x14ac:dyDescent="0.2">
      <c r="A116" s="8"/>
      <c r="B116" s="8"/>
      <c r="C116" s="8"/>
      <c r="J116" s="7"/>
    </row>
    <row r="117" spans="1:10" s="6" customFormat="1" ht="11.25" x14ac:dyDescent="0.2">
      <c r="A117" s="8"/>
      <c r="B117" s="8"/>
      <c r="C117" s="8"/>
      <c r="J117" s="7"/>
    </row>
    <row r="118" spans="1:10" s="6" customFormat="1" ht="11.25" x14ac:dyDescent="0.2">
      <c r="A118" s="8"/>
      <c r="B118" s="8"/>
      <c r="C118" s="8"/>
      <c r="J118" s="7"/>
    </row>
    <row r="119" spans="1:10" s="6" customFormat="1" ht="11.25" x14ac:dyDescent="0.2">
      <c r="A119" s="8"/>
      <c r="B119" s="8"/>
      <c r="C119" s="8"/>
      <c r="J119" s="7"/>
    </row>
    <row r="120" spans="1:10" s="6" customFormat="1" ht="11.25" x14ac:dyDescent="0.2">
      <c r="A120" s="8"/>
      <c r="B120" s="8"/>
      <c r="C120" s="8"/>
      <c r="J120" s="7"/>
    </row>
    <row r="121" spans="1:10" s="6" customFormat="1" ht="11.25" x14ac:dyDescent="0.2">
      <c r="A121" s="8"/>
      <c r="B121" s="8"/>
      <c r="C121" s="8"/>
      <c r="J121" s="7"/>
    </row>
    <row r="122" spans="1:10" s="6" customFormat="1" ht="11.25" x14ac:dyDescent="0.2">
      <c r="A122" s="8"/>
      <c r="B122" s="8"/>
      <c r="C122" s="8"/>
      <c r="J122" s="7"/>
    </row>
    <row r="123" spans="1:10" s="6" customFormat="1" ht="11.25" x14ac:dyDescent="0.2">
      <c r="A123" s="8"/>
      <c r="B123" s="8"/>
      <c r="C123" s="8"/>
      <c r="J123" s="7"/>
    </row>
    <row r="124" spans="1:10" s="6" customFormat="1" ht="11.25" x14ac:dyDescent="0.2">
      <c r="A124" s="8"/>
      <c r="B124" s="8"/>
      <c r="C124" s="8"/>
      <c r="J124" s="7"/>
    </row>
    <row r="125" spans="1:10" s="6" customFormat="1" ht="11.25" x14ac:dyDescent="0.2">
      <c r="A125" s="8"/>
      <c r="B125" s="8"/>
      <c r="C125" s="8"/>
      <c r="J125" s="7"/>
    </row>
    <row r="126" spans="1:10" s="6" customFormat="1" ht="11.25" x14ac:dyDescent="0.2">
      <c r="A126" s="8"/>
      <c r="B126" s="8"/>
      <c r="C126" s="8"/>
      <c r="J126" s="7"/>
    </row>
    <row r="127" spans="1:10" s="6" customFormat="1" ht="11.25" x14ac:dyDescent="0.2">
      <c r="A127" s="8"/>
      <c r="B127" s="8"/>
      <c r="C127" s="8"/>
      <c r="J127" s="7"/>
    </row>
    <row r="128" spans="1:10" s="6" customFormat="1" ht="11.25" x14ac:dyDescent="0.2">
      <c r="A128" s="8"/>
      <c r="B128" s="8"/>
      <c r="C128" s="8"/>
      <c r="J128" s="7"/>
    </row>
    <row r="129" spans="1:21" s="6" customFormat="1" ht="11.25" x14ac:dyDescent="0.2">
      <c r="A129" s="8"/>
      <c r="B129" s="8"/>
      <c r="C129" s="8"/>
      <c r="J129" s="7"/>
    </row>
    <row r="130" spans="1:21" s="6" customFormat="1" ht="11.25" x14ac:dyDescent="0.2">
      <c r="A130" s="8"/>
      <c r="B130" s="8"/>
      <c r="C130" s="8"/>
      <c r="J130" s="7"/>
    </row>
    <row r="131" spans="1:21" s="6" customFormat="1" ht="11.25" x14ac:dyDescent="0.2">
      <c r="A131" s="8"/>
      <c r="B131" s="8"/>
      <c r="C131" s="8"/>
      <c r="J131" s="7"/>
    </row>
    <row r="132" spans="1:21" s="6" customFormat="1" ht="11.25" x14ac:dyDescent="0.2">
      <c r="A132" s="8"/>
      <c r="B132" s="8"/>
      <c r="C132" s="8"/>
      <c r="J132" s="7"/>
    </row>
    <row r="133" spans="1:21" s="6" customFormat="1" ht="11.25" x14ac:dyDescent="0.2">
      <c r="A133" s="8"/>
      <c r="B133" s="8"/>
      <c r="C133" s="8"/>
      <c r="J133" s="7"/>
    </row>
    <row r="134" spans="1:21" s="6" customFormat="1" ht="11.25" x14ac:dyDescent="0.2">
      <c r="A134" s="8"/>
      <c r="B134" s="8"/>
      <c r="C134" s="8"/>
      <c r="J134" s="7"/>
    </row>
    <row r="135" spans="1:21" s="6" customFormat="1" ht="11.25" x14ac:dyDescent="0.2">
      <c r="A135" s="8"/>
      <c r="B135" s="8"/>
      <c r="C135" s="8"/>
      <c r="J135" s="7"/>
    </row>
    <row r="136" spans="1:21" s="6" customFormat="1" ht="11.25" x14ac:dyDescent="0.2">
      <c r="A136" s="8"/>
      <c r="B136" s="8"/>
      <c r="C136" s="8"/>
      <c r="J136" s="7"/>
    </row>
    <row r="137" spans="1:21" s="6" customFormat="1" ht="11.25" x14ac:dyDescent="0.2">
      <c r="A137" s="8"/>
      <c r="B137" s="8"/>
      <c r="C137" s="8"/>
      <c r="J137" s="7"/>
    </row>
    <row r="138" spans="1:21" s="6" customFormat="1" ht="11.25" x14ac:dyDescent="0.2">
      <c r="A138" s="8"/>
      <c r="B138" s="8"/>
      <c r="C138" s="8"/>
      <c r="J138" s="7"/>
    </row>
    <row r="139" spans="1:21" s="6" customFormat="1" ht="11.25" x14ac:dyDescent="0.2">
      <c r="A139" s="8"/>
      <c r="B139" s="8"/>
      <c r="C139" s="8"/>
      <c r="J139" s="7"/>
    </row>
    <row r="140" spans="1:21" s="6" customFormat="1" ht="11.25" x14ac:dyDescent="0.2">
      <c r="A140" s="8"/>
      <c r="B140" s="8"/>
      <c r="C140" s="8"/>
      <c r="J140" s="7"/>
    </row>
    <row r="141" spans="1:21" s="6" customFormat="1" ht="11.25" x14ac:dyDescent="0.2">
      <c r="A141" s="8"/>
      <c r="B141" s="8"/>
      <c r="C141" s="8"/>
      <c r="J141" s="7"/>
      <c r="M141" s="1"/>
      <c r="N141" s="1"/>
      <c r="O141" s="1"/>
      <c r="P141" s="1"/>
      <c r="Q141" s="1"/>
      <c r="R141" s="1"/>
      <c r="S141" s="1"/>
    </row>
    <row r="142" spans="1:21" s="1" customFormat="1" x14ac:dyDescent="0.2">
      <c r="A142" s="8"/>
      <c r="B142" s="8"/>
      <c r="C142" s="8"/>
      <c r="D142" s="6"/>
      <c r="E142" s="6"/>
      <c r="F142" s="6"/>
      <c r="G142" s="6"/>
      <c r="I142" s="6"/>
      <c r="J142" s="7"/>
      <c r="K142" s="6"/>
      <c r="L142" s="6"/>
      <c r="T142"/>
      <c r="U142" s="6"/>
    </row>
    <row r="143" spans="1:21" s="1" customFormat="1" x14ac:dyDescent="0.2">
      <c r="A143" s="8"/>
      <c r="B143" s="8"/>
      <c r="C143" s="8"/>
      <c r="D143" s="6"/>
      <c r="E143" s="6"/>
      <c r="F143" s="6"/>
      <c r="G143" s="6"/>
      <c r="I143" s="6"/>
      <c r="J143" s="7"/>
      <c r="K143" s="6"/>
      <c r="L143" s="6"/>
      <c r="T143"/>
      <c r="U143" s="6"/>
    </row>
    <row r="144" spans="1:21" s="1" customFormat="1" x14ac:dyDescent="0.2">
      <c r="A144" s="8"/>
      <c r="B144" s="8"/>
      <c r="C144" s="8"/>
      <c r="D144" s="6"/>
      <c r="E144" s="6"/>
      <c r="F144" s="6"/>
      <c r="G144" s="6"/>
      <c r="I144" s="6"/>
      <c r="J144" s="7"/>
      <c r="K144" s="6"/>
      <c r="T144"/>
      <c r="U144" s="6"/>
    </row>
    <row r="145" spans="1:21" s="1" customFormat="1" x14ac:dyDescent="0.2">
      <c r="A145" s="8"/>
      <c r="B145" s="8"/>
      <c r="C145" s="8"/>
      <c r="D145" s="6"/>
      <c r="E145" s="6"/>
      <c r="F145" s="6"/>
      <c r="G145" s="6"/>
      <c r="I145" s="6"/>
      <c r="J145" s="7"/>
      <c r="K145"/>
      <c r="L145"/>
      <c r="M145"/>
      <c r="N145"/>
      <c r="O145"/>
      <c r="P145"/>
      <c r="Q145"/>
      <c r="R145"/>
      <c r="S145"/>
      <c r="T145"/>
      <c r="U145" s="6"/>
    </row>
    <row r="146" spans="1:21" s="1" customFormat="1" x14ac:dyDescent="0.2">
      <c r="A146" s="8"/>
      <c r="B146" s="8"/>
      <c r="C146" s="8"/>
      <c r="D146" s="6"/>
      <c r="E146" s="6"/>
      <c r="F146" s="6"/>
      <c r="G146" s="6"/>
      <c r="I146" s="6"/>
      <c r="J146" s="7"/>
      <c r="K146"/>
      <c r="L146"/>
      <c r="M146"/>
      <c r="N146"/>
      <c r="O146"/>
      <c r="P146"/>
      <c r="Q146"/>
      <c r="R146"/>
      <c r="S146"/>
      <c r="T146"/>
      <c r="U146" s="6"/>
    </row>
    <row r="147" spans="1:21" s="1" customFormat="1" x14ac:dyDescent="0.2">
      <c r="A147" s="8"/>
      <c r="B147" s="8"/>
      <c r="C147" s="8"/>
      <c r="D147" s="6"/>
      <c r="E147" s="6"/>
      <c r="F147" s="6"/>
      <c r="G147" s="6"/>
      <c r="I147" s="6"/>
      <c r="J147" s="7"/>
      <c r="K147"/>
      <c r="L147"/>
      <c r="M147"/>
      <c r="N147"/>
      <c r="O147"/>
      <c r="P147"/>
      <c r="Q147"/>
      <c r="R147"/>
      <c r="S147"/>
      <c r="T147"/>
      <c r="U147" s="6"/>
    </row>
    <row r="148" spans="1:21" s="1" customFormat="1" x14ac:dyDescent="0.2">
      <c r="A148" s="8"/>
      <c r="B148" s="8"/>
      <c r="C148" s="8"/>
      <c r="D148" s="6"/>
      <c r="E148" s="6"/>
      <c r="F148" s="6"/>
      <c r="G148" s="6"/>
      <c r="I148" s="6"/>
      <c r="J148" s="7"/>
      <c r="K148"/>
      <c r="L148"/>
      <c r="M148"/>
      <c r="N148"/>
      <c r="O148"/>
      <c r="P148"/>
      <c r="Q148"/>
      <c r="R148"/>
      <c r="S148"/>
      <c r="T148"/>
      <c r="U148" s="6"/>
    </row>
    <row r="149" spans="1:21" s="1" customFormat="1" ht="7.5" customHeight="1" x14ac:dyDescent="0.2">
      <c r="A149" s="8"/>
      <c r="B149" s="8"/>
      <c r="C149" s="8"/>
      <c r="D149" s="6"/>
      <c r="E149" s="6"/>
      <c r="F149" s="6"/>
      <c r="G149" s="6"/>
      <c r="I149" s="6"/>
      <c r="J149" s="3"/>
      <c r="K149"/>
      <c r="L149"/>
      <c r="M149"/>
      <c r="N149"/>
      <c r="O149"/>
      <c r="P149"/>
      <c r="Q149"/>
      <c r="R149"/>
      <c r="S149"/>
      <c r="T149"/>
      <c r="U149" s="6"/>
    </row>
    <row r="150" spans="1:21" s="1" customFormat="1" x14ac:dyDescent="0.2">
      <c r="A150" s="6"/>
      <c r="B150" s="6"/>
      <c r="C150" s="6"/>
      <c r="D150" s="6"/>
      <c r="E150" s="6"/>
      <c r="F150" s="6"/>
      <c r="G150" s="6"/>
      <c r="I150" s="6"/>
      <c r="J150" s="3"/>
      <c r="K150"/>
      <c r="L150"/>
      <c r="M150"/>
      <c r="N150"/>
      <c r="O150"/>
      <c r="P150"/>
      <c r="Q150"/>
      <c r="R150"/>
      <c r="S150"/>
      <c r="T150"/>
      <c r="U150" s="6"/>
    </row>
    <row r="151" spans="1:21" s="1" customFormat="1" x14ac:dyDescent="0.2">
      <c r="J151" s="3"/>
      <c r="K151"/>
      <c r="L151"/>
      <c r="M151"/>
      <c r="N151"/>
      <c r="O151"/>
      <c r="P151"/>
      <c r="Q151"/>
      <c r="R151"/>
      <c r="S151"/>
      <c r="T151"/>
      <c r="U151" s="6"/>
    </row>
  </sheetData>
  <sheetProtection algorithmName="SHA-512" hashValue="thC4QNrC6wq6cDv3GYfk7mkjc9Ye/jA/HCuxbanbH3epdddCQt5O2ZLxkn4PEJEKW/2MqtRXmscmhJACVXFh4Q==" saltValue="4fWe0rrNgX+P5BpvR6Fpdg==" spinCount="100000" sheet="1" objects="1" formatCells="0" formatColumns="0" formatRows="0" selectLockedCells="1"/>
  <protectedRanges>
    <protectedRange sqref="R40:S42 T40 R44:T44 S36:T38 A68 L45:L50 M58:N58 L56:L57 K47:K48 K57 K50:K54" name="Rango1"/>
    <protectedRange sqref="F69:F76 C69:D76" name="Rango1_4"/>
    <protectedRange sqref="A69:A71" name="Rango1_4_1"/>
    <protectedRange sqref="S50 R52:S57 R48:S49" name="Rango1_1_2_1_3_1"/>
    <protectedRange sqref="Q9" name="Rango1_1_3"/>
    <protectedRange sqref="P7 C8:E8" name="Rango1_1_2_1"/>
  </protectedRanges>
  <mergeCells count="337">
    <mergeCell ref="B103:E103"/>
    <mergeCell ref="A98:G98"/>
    <mergeCell ref="H98:S98"/>
    <mergeCell ref="F99:G99"/>
    <mergeCell ref="A100:G100"/>
    <mergeCell ref="H100:S100"/>
    <mergeCell ref="F101:G101"/>
    <mergeCell ref="S85:T85"/>
    <mergeCell ref="A87:T87"/>
    <mergeCell ref="A88:T88"/>
    <mergeCell ref="A90:D90"/>
    <mergeCell ref="A91:T95"/>
    <mergeCell ref="A96:D96"/>
    <mergeCell ref="E96:J96"/>
    <mergeCell ref="L96:O96"/>
    <mergeCell ref="P96:T96"/>
    <mergeCell ref="E84:F84"/>
    <mergeCell ref="M84:P84"/>
    <mergeCell ref="Q84:R84"/>
    <mergeCell ref="S84:T84"/>
    <mergeCell ref="C85:D85"/>
    <mergeCell ref="E85:F85"/>
    <mergeCell ref="G85:H85"/>
    <mergeCell ref="I85:J85"/>
    <mergeCell ref="M85:P85"/>
    <mergeCell ref="Q85:R85"/>
    <mergeCell ref="A82:J82"/>
    <mergeCell ref="M82:T82"/>
    <mergeCell ref="A83:B83"/>
    <mergeCell ref="C83:F83"/>
    <mergeCell ref="G83:H84"/>
    <mergeCell ref="I83:J84"/>
    <mergeCell ref="M83:P83"/>
    <mergeCell ref="Q83:R83"/>
    <mergeCell ref="S83:T83"/>
    <mergeCell ref="C84:D84"/>
    <mergeCell ref="S79:T79"/>
    <mergeCell ref="E80:F80"/>
    <mergeCell ref="G80:H80"/>
    <mergeCell ref="O80:P80"/>
    <mergeCell ref="Q80:R80"/>
    <mergeCell ref="S80:T80"/>
    <mergeCell ref="A79:D80"/>
    <mergeCell ref="E79:F79"/>
    <mergeCell ref="G79:H79"/>
    <mergeCell ref="J79:N80"/>
    <mergeCell ref="O79:P79"/>
    <mergeCell ref="Q79:R79"/>
    <mergeCell ref="A76:E76"/>
    <mergeCell ref="F76:G76"/>
    <mergeCell ref="H76:I76"/>
    <mergeCell ref="K76:Q76"/>
    <mergeCell ref="R76:S76"/>
    <mergeCell ref="A77:E77"/>
    <mergeCell ref="F77:G77"/>
    <mergeCell ref="H77:I77"/>
    <mergeCell ref="K77:Q77"/>
    <mergeCell ref="R77:S77"/>
    <mergeCell ref="R74:S74"/>
    <mergeCell ref="A75:E75"/>
    <mergeCell ref="F75:G75"/>
    <mergeCell ref="H75:I75"/>
    <mergeCell ref="K75:Q75"/>
    <mergeCell ref="R75:S75"/>
    <mergeCell ref="A73:E73"/>
    <mergeCell ref="F73:G73"/>
    <mergeCell ref="H73:I73"/>
    <mergeCell ref="K73:O74"/>
    <mergeCell ref="P73:Q73"/>
    <mergeCell ref="R73:S73"/>
    <mergeCell ref="A74:E74"/>
    <mergeCell ref="F74:G74"/>
    <mergeCell ref="H74:I74"/>
    <mergeCell ref="P74:Q74"/>
    <mergeCell ref="A71:E71"/>
    <mergeCell ref="F71:G71"/>
    <mergeCell ref="H71:I71"/>
    <mergeCell ref="K71:Q71"/>
    <mergeCell ref="R71:S71"/>
    <mergeCell ref="A72:E72"/>
    <mergeCell ref="F72:G72"/>
    <mergeCell ref="H72:I72"/>
    <mergeCell ref="K72:Q72"/>
    <mergeCell ref="R72:S72"/>
    <mergeCell ref="R69:S69"/>
    <mergeCell ref="A70:E70"/>
    <mergeCell ref="F70:G70"/>
    <mergeCell ref="H70:I70"/>
    <mergeCell ref="P70:Q70"/>
    <mergeCell ref="R70:S70"/>
    <mergeCell ref="A68:E68"/>
    <mergeCell ref="F68:G68"/>
    <mergeCell ref="H68:I68"/>
    <mergeCell ref="K68:Q68"/>
    <mergeCell ref="R68:S68"/>
    <mergeCell ref="A69:E69"/>
    <mergeCell ref="F69:G69"/>
    <mergeCell ref="H69:I69"/>
    <mergeCell ref="K69:O70"/>
    <mergeCell ref="P69:Q69"/>
    <mergeCell ref="A66:E66"/>
    <mergeCell ref="F66:G66"/>
    <mergeCell ref="H66:I66"/>
    <mergeCell ref="K66:Q66"/>
    <mergeCell ref="R66:S66"/>
    <mergeCell ref="K67:Q67"/>
    <mergeCell ref="R67:S67"/>
    <mergeCell ref="A64:E64"/>
    <mergeCell ref="F64:G64"/>
    <mergeCell ref="H64:I64"/>
    <mergeCell ref="K64:Q64"/>
    <mergeCell ref="R64:S64"/>
    <mergeCell ref="A65:E65"/>
    <mergeCell ref="F65:G65"/>
    <mergeCell ref="H65:I65"/>
    <mergeCell ref="A62:E62"/>
    <mergeCell ref="F62:G62"/>
    <mergeCell ref="H62:I62"/>
    <mergeCell ref="K62:Q62"/>
    <mergeCell ref="R62:S62"/>
    <mergeCell ref="A63:E63"/>
    <mergeCell ref="F63:G63"/>
    <mergeCell ref="H63:I63"/>
    <mergeCell ref="K63:Q63"/>
    <mergeCell ref="R63:S63"/>
    <mergeCell ref="H60:I60"/>
    <mergeCell ref="K60:Q60"/>
    <mergeCell ref="R60:S60"/>
    <mergeCell ref="A61:E61"/>
    <mergeCell ref="F61:G61"/>
    <mergeCell ref="H61:I61"/>
    <mergeCell ref="K61:Q61"/>
    <mergeCell ref="R61:S61"/>
    <mergeCell ref="N56:Q56"/>
    <mergeCell ref="R56:S56"/>
    <mergeCell ref="B58:J58"/>
    <mergeCell ref="N58:P58"/>
    <mergeCell ref="S58:T58"/>
    <mergeCell ref="A59:E60"/>
    <mergeCell ref="F59:I59"/>
    <mergeCell ref="K59:Q59"/>
    <mergeCell ref="R59:S59"/>
    <mergeCell ref="F60:G60"/>
    <mergeCell ref="A54:G54"/>
    <mergeCell ref="H54:I54"/>
    <mergeCell ref="J54:K54"/>
    <mergeCell ref="N54:Q54"/>
    <mergeCell ref="R54:S54"/>
    <mergeCell ref="N55:Q55"/>
    <mergeCell ref="R55:S55"/>
    <mergeCell ref="A52:G52"/>
    <mergeCell ref="H52:I52"/>
    <mergeCell ref="J52:K52"/>
    <mergeCell ref="N52:Q52"/>
    <mergeCell ref="R52:S52"/>
    <mergeCell ref="A53:G53"/>
    <mergeCell ref="H53:I53"/>
    <mergeCell ref="J53:K53"/>
    <mergeCell ref="N53:Q53"/>
    <mergeCell ref="R53:S53"/>
    <mergeCell ref="A50:G50"/>
    <mergeCell ref="H50:I50"/>
    <mergeCell ref="J50:K50"/>
    <mergeCell ref="N50:T50"/>
    <mergeCell ref="A51:G51"/>
    <mergeCell ref="H51:I51"/>
    <mergeCell ref="J51:K51"/>
    <mergeCell ref="N51:Q51"/>
    <mergeCell ref="R51:S51"/>
    <mergeCell ref="A48:G48"/>
    <mergeCell ref="H48:I48"/>
    <mergeCell ref="J48:K48"/>
    <mergeCell ref="N48:Q48"/>
    <mergeCell ref="R48:S48"/>
    <mergeCell ref="A49:G49"/>
    <mergeCell ref="H49:I49"/>
    <mergeCell ref="J49:K49"/>
    <mergeCell ref="N49:Q49"/>
    <mergeCell ref="R49:S49"/>
    <mergeCell ref="N46:T46"/>
    <mergeCell ref="A47:G47"/>
    <mergeCell ref="H47:I47"/>
    <mergeCell ref="J47:K47"/>
    <mergeCell ref="N47:Q47"/>
    <mergeCell ref="R47:S47"/>
    <mergeCell ref="A45:G45"/>
    <mergeCell ref="H45:I45"/>
    <mergeCell ref="J45:K45"/>
    <mergeCell ref="A46:G46"/>
    <mergeCell ref="H46:I46"/>
    <mergeCell ref="J46:K46"/>
    <mergeCell ref="A43:G43"/>
    <mergeCell ref="H43:I43"/>
    <mergeCell ref="J43:K43"/>
    <mergeCell ref="M43:N43"/>
    <mergeCell ref="Q43:S43"/>
    <mergeCell ref="A44:G44"/>
    <mergeCell ref="H44:I44"/>
    <mergeCell ref="J44:K44"/>
    <mergeCell ref="M44:N44"/>
    <mergeCell ref="Q40:T40"/>
    <mergeCell ref="A41:C41"/>
    <mergeCell ref="M41:N41"/>
    <mergeCell ref="Q41:S41"/>
    <mergeCell ref="M42:N42"/>
    <mergeCell ref="Q42:S42"/>
    <mergeCell ref="I38:I39"/>
    <mergeCell ref="J38:J39"/>
    <mergeCell ref="K38:K39"/>
    <mergeCell ref="M38:O39"/>
    <mergeCell ref="A40:C40"/>
    <mergeCell ref="M40:N40"/>
    <mergeCell ref="S34:T34"/>
    <mergeCell ref="A35:C35"/>
    <mergeCell ref="A36:C36"/>
    <mergeCell ref="A37:C37"/>
    <mergeCell ref="A38:C39"/>
    <mergeCell ref="D38:D39"/>
    <mergeCell ref="E38:E39"/>
    <mergeCell ref="F38:F39"/>
    <mergeCell ref="G38:G39"/>
    <mergeCell ref="H38:H39"/>
    <mergeCell ref="S31:T31"/>
    <mergeCell ref="A32:C34"/>
    <mergeCell ref="D32:E33"/>
    <mergeCell ref="F32:G33"/>
    <mergeCell ref="H32:I33"/>
    <mergeCell ref="J32:K33"/>
    <mergeCell ref="M33:T33"/>
    <mergeCell ref="M34:N34"/>
    <mergeCell ref="O34:P34"/>
    <mergeCell ref="Q34:R34"/>
    <mergeCell ref="Q29:R29"/>
    <mergeCell ref="S29:T29"/>
    <mergeCell ref="A30:K30"/>
    <mergeCell ref="M30:N31"/>
    <mergeCell ref="O30:P30"/>
    <mergeCell ref="Q30:R30"/>
    <mergeCell ref="S30:T30"/>
    <mergeCell ref="A31:K31"/>
    <mergeCell ref="O31:P31"/>
    <mergeCell ref="Q31:R31"/>
    <mergeCell ref="A27:C27"/>
    <mergeCell ref="M27:P27"/>
    <mergeCell ref="Q27:R27"/>
    <mergeCell ref="S27:T27"/>
    <mergeCell ref="A28:C28"/>
    <mergeCell ref="M28:N29"/>
    <mergeCell ref="O28:P28"/>
    <mergeCell ref="Q28:R28"/>
    <mergeCell ref="S28:T28"/>
    <mergeCell ref="O29:P29"/>
    <mergeCell ref="A25:C25"/>
    <mergeCell ref="M25:T25"/>
    <mergeCell ref="A26:C26"/>
    <mergeCell ref="M26:P26"/>
    <mergeCell ref="Q26:R26"/>
    <mergeCell ref="S26:T26"/>
    <mergeCell ref="A23:C23"/>
    <mergeCell ref="M23:P23"/>
    <mergeCell ref="Q23:R23"/>
    <mergeCell ref="S23:T23"/>
    <mergeCell ref="A24:C24"/>
    <mergeCell ref="M24:P24"/>
    <mergeCell ref="Q24:R24"/>
    <mergeCell ref="S24:T24"/>
    <mergeCell ref="Q20:R20"/>
    <mergeCell ref="S20:T20"/>
    <mergeCell ref="M21:P21"/>
    <mergeCell ref="Q21:R21"/>
    <mergeCell ref="S21:T21"/>
    <mergeCell ref="A22:C22"/>
    <mergeCell ref="M22:P22"/>
    <mergeCell ref="Q22:R22"/>
    <mergeCell ref="S22:T22"/>
    <mergeCell ref="A20:C21"/>
    <mergeCell ref="D20:E20"/>
    <mergeCell ref="F20:G20"/>
    <mergeCell ref="H20:I20"/>
    <mergeCell ref="J20:K20"/>
    <mergeCell ref="M20:P20"/>
    <mergeCell ref="Q17:R17"/>
    <mergeCell ref="S17:T17"/>
    <mergeCell ref="A18:C18"/>
    <mergeCell ref="D18:F18"/>
    <mergeCell ref="G18:I18"/>
    <mergeCell ref="J18:K18"/>
    <mergeCell ref="L18:N18"/>
    <mergeCell ref="O18:P18"/>
    <mergeCell ref="Q18:R18"/>
    <mergeCell ref="S18:T18"/>
    <mergeCell ref="A17:C17"/>
    <mergeCell ref="D17:F17"/>
    <mergeCell ref="G17:I17"/>
    <mergeCell ref="J17:K17"/>
    <mergeCell ref="L17:N17"/>
    <mergeCell ref="O17:P17"/>
    <mergeCell ref="Q15:R15"/>
    <mergeCell ref="S15:T15"/>
    <mergeCell ref="A16:C16"/>
    <mergeCell ref="D16:F16"/>
    <mergeCell ref="G16:I16"/>
    <mergeCell ref="J16:K16"/>
    <mergeCell ref="L16:N16"/>
    <mergeCell ref="O16:P16"/>
    <mergeCell ref="Q16:R16"/>
    <mergeCell ref="S16:T16"/>
    <mergeCell ref="A15:C15"/>
    <mergeCell ref="D15:F15"/>
    <mergeCell ref="G15:I15"/>
    <mergeCell ref="J15:K15"/>
    <mergeCell ref="L15:N15"/>
    <mergeCell ref="O15:P15"/>
    <mergeCell ref="A13:C14"/>
    <mergeCell ref="D13:T13"/>
    <mergeCell ref="D14:F14"/>
    <mergeCell ref="G14:I14"/>
    <mergeCell ref="J14:K14"/>
    <mergeCell ref="L14:N14"/>
    <mergeCell ref="O14:P14"/>
    <mergeCell ref="Q14:R14"/>
    <mergeCell ref="S14:T14"/>
    <mergeCell ref="B9:E9"/>
    <mergeCell ref="H9:I9"/>
    <mergeCell ref="J9:L9"/>
    <mergeCell ref="M9:O9"/>
    <mergeCell ref="Q9:T9"/>
    <mergeCell ref="A11:B11"/>
    <mergeCell ref="C11:M11"/>
    <mergeCell ref="A5:S5"/>
    <mergeCell ref="C7:L7"/>
    <mergeCell ref="M7:O7"/>
    <mergeCell ref="P7:T7"/>
    <mergeCell ref="A8:B8"/>
    <mergeCell ref="C8:L8"/>
    <mergeCell ref="M8:N8"/>
    <mergeCell ref="O8:T8"/>
  </mergeCells>
  <conditionalFormatting sqref="J22:K27">
    <cfRule type="cellIs" dxfId="230" priority="17" stopIfTrue="1" operator="lessThan">
      <formula>0</formula>
    </cfRule>
  </conditionalFormatting>
  <conditionalFormatting sqref="J17">
    <cfRule type="cellIs" dxfId="229" priority="16" stopIfTrue="1" operator="lessThan">
      <formula>0</formula>
    </cfRule>
  </conditionalFormatting>
  <conditionalFormatting sqref="T57">
    <cfRule type="cellIs" dxfId="228" priority="15" stopIfTrue="1" operator="lessThan">
      <formula>0</formula>
    </cfRule>
  </conditionalFormatting>
  <conditionalFormatting sqref="T57">
    <cfRule type="cellIs" dxfId="227" priority="14" stopIfTrue="1" operator="lessThan">
      <formula>0</formula>
    </cfRule>
  </conditionalFormatting>
  <conditionalFormatting sqref="J28:K28">
    <cfRule type="cellIs" dxfId="226" priority="13" stopIfTrue="1" operator="lessThan">
      <formula>0</formula>
    </cfRule>
  </conditionalFormatting>
  <conditionalFormatting sqref="S15:T18">
    <cfRule type="cellIs" dxfId="225" priority="12" stopIfTrue="1" operator="lessThan">
      <formula>0</formula>
    </cfRule>
  </conditionalFormatting>
  <conditionalFormatting sqref="D15:F18">
    <cfRule type="cellIs" dxfId="224" priority="11" stopIfTrue="1" operator="lessThan">
      <formula>0</formula>
    </cfRule>
  </conditionalFormatting>
  <conditionalFormatting sqref="D22:E28">
    <cfRule type="cellIs" dxfId="223" priority="10" stopIfTrue="1" operator="lessThan">
      <formula>0</formula>
    </cfRule>
  </conditionalFormatting>
  <conditionalFormatting sqref="Q17">
    <cfRule type="cellIs" dxfId="222" priority="9" stopIfTrue="1" operator="lessThan">
      <formula>0</formula>
    </cfRule>
  </conditionalFormatting>
  <conditionalFormatting sqref="D15:F15">
    <cfRule type="cellIs" dxfId="221" priority="18" stopIfTrue="1" operator="lessThan">
      <formula>$D$28</formula>
    </cfRule>
  </conditionalFormatting>
  <conditionalFormatting sqref="D16:F16">
    <cfRule type="cellIs" dxfId="220" priority="19" stopIfTrue="1" operator="lessThan">
      <formula>$E$28</formula>
    </cfRule>
  </conditionalFormatting>
  <conditionalFormatting sqref="S15:T15">
    <cfRule type="cellIs" dxfId="219" priority="20" stopIfTrue="1" operator="lessThan">
      <formula>$J$28</formula>
    </cfRule>
  </conditionalFormatting>
  <conditionalFormatting sqref="S16:T16">
    <cfRule type="cellIs" dxfId="218" priority="21" stopIfTrue="1" operator="lessThan">
      <formula>$K$28</formula>
    </cfRule>
  </conditionalFormatting>
  <conditionalFormatting sqref="D28">
    <cfRule type="cellIs" dxfId="217" priority="8" stopIfTrue="1" operator="greaterThan">
      <formula>$D$15</formula>
    </cfRule>
  </conditionalFormatting>
  <conditionalFormatting sqref="E28">
    <cfRule type="cellIs" dxfId="216" priority="7" stopIfTrue="1" operator="greaterThan">
      <formula>$D$16</formula>
    </cfRule>
  </conditionalFormatting>
  <conditionalFormatting sqref="J28">
    <cfRule type="cellIs" dxfId="215" priority="6" stopIfTrue="1" operator="greaterThan">
      <formula>$S$15</formula>
    </cfRule>
  </conditionalFormatting>
  <conditionalFormatting sqref="K28">
    <cfRule type="cellIs" dxfId="214" priority="5" stopIfTrue="1" operator="greaterThan">
      <formula>$S$16</formula>
    </cfRule>
  </conditionalFormatting>
  <conditionalFormatting sqref="M36">
    <cfRule type="cellIs" dxfId="213" priority="4" operator="lessThan">
      <formula>0</formula>
    </cfRule>
  </conditionalFormatting>
  <conditionalFormatting sqref="N36">
    <cfRule type="cellIs" dxfId="212" priority="3" operator="lessThan">
      <formula>0</formula>
    </cfRule>
  </conditionalFormatting>
  <conditionalFormatting sqref="S36">
    <cfRule type="cellIs" dxfId="211" priority="2" operator="lessThan">
      <formula>0</formula>
    </cfRule>
  </conditionalFormatting>
  <conditionalFormatting sqref="T36">
    <cfRule type="cellIs" dxfId="210" priority="1" operator="lessThan">
      <formula>0</formula>
    </cfRule>
  </conditionalFormatting>
  <dataValidations count="12">
    <dataValidation type="whole" operator="greaterThanOrEqual" allowBlank="1" showInputMessage="1" showErrorMessage="1" sqref="I40:K41 I35:K38">
      <formula1>0</formula1>
    </dataValidation>
    <dataValidation type="whole" allowBlank="1" showInputMessage="1" showErrorMessage="1" error="Solo introduzca números" sqref="O40:O43 I62:I65 Q21:Q23 H57 D15:D17 G15:G17 O80 H44 R32:S32 J44 L17 O15:O16 J15:J16 T41:T42 S17 Q75:Q77 Q68:R68 Q29 Q26:Q27 A85:C86 E85:E86 J65:J67 J59 J61:J63 G62:G65 S21:S23 S29 S26:S27 S80 E81 Q71:Q72 Q80 A81:C81 I70:I73 H50:H54 R60:R63 G22:G27 I22:K27 H46:H48 J46:J48 J50:J54 J57 R67 R69:R77">
      <formula1>0</formula1>
      <formula2>99999</formula2>
    </dataValidation>
    <dataValidation type="whole" allowBlank="1" showInputMessage="1" showErrorMessage="1" sqref="T43 O44 J18 J68">
      <formula1>0</formula1>
      <formula2>99999</formula2>
    </dataValidation>
    <dataValidation allowBlank="1" prompt="Seleccione el mes de la lista, posiciónese en la flecha de la derecha" sqref="B9:E9"/>
    <dataValidation type="custom" allowBlank="1" showInputMessage="1" showErrorMessage="1" error="No debe introducir datos en la casilla" sqref="J17 Q17">
      <formula1>IF(J17&lt;&gt; " "," ","No introduzca datos")</formula1>
    </dataValidation>
    <dataValidation type="whole" operator="greaterThanOrEqual" allowBlank="1" showInputMessage="1" showErrorMessage="1" error="Verifique los Datos Introducidos" sqref="Q49 Q54:S57 T57 S49 R48:R49 R52:S52">
      <formula1>0</formula1>
    </dataValidation>
    <dataValidation type="whole" showInputMessage="1" error="Solo introduzca números" sqref="L15:M16">
      <formula1>0</formula1>
      <formula2>99999</formula2>
    </dataValidation>
    <dataValidation allowBlank="1" error="Solo introduzca números" sqref="S15:T16"/>
    <dataValidation allowBlank="1" showInputMessage="1" showErrorMessage="1" error="No debe introducir datos en la casilla" sqref="O17:P17"/>
    <dataValidation allowBlank="1" prompt="Seleccione el municipio de la lista, posiciónese en la flecha de la derecha" sqref="C8"/>
    <dataValidation allowBlank="1" prompt="Seleccione su Sede Judicial de la lista, posiciónese en la flecha de la derecha" sqref="C7:L7"/>
    <dataValidation allowBlank="1" prompt="Seleccione un departamento de la lista, posiciónese en la flecha de la derecha" sqref="P7:T7"/>
  </dataValidations>
  <printOptions horizontalCentered="1"/>
  <pageMargins left="0.25" right="0.23622047244094491" top="0.33" bottom="0.24" header="0" footer="0"/>
  <pageSetup scale="97" orientation="portrait" r:id="rId1"/>
  <headerFooter alignWithMargins="0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98</xdr:row>
                    <xdr:rowOff>19050</xdr:rowOff>
                  </from>
                  <to>
                    <xdr:col>9</xdr:col>
                    <xdr:colOff>123825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Check Box 2">
              <controlPr defaultSize="0" autoFill="0" autoLine="0" autoPict="0">
                <anchor moveWithCells="1">
                  <from>
                    <xdr:col>9</xdr:col>
                    <xdr:colOff>219075</xdr:colOff>
                    <xdr:row>98</xdr:row>
                    <xdr:rowOff>9525</xdr:rowOff>
                  </from>
                  <to>
                    <xdr:col>12</xdr:col>
                    <xdr:colOff>152400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6" name="Check Box 3">
              <controlPr defaultSize="0" autoFill="0" autoLine="0" autoPict="0">
                <anchor moveWithCells="1">
                  <from>
                    <xdr:col>12</xdr:col>
                    <xdr:colOff>171450</xdr:colOff>
                    <xdr:row>98</xdr:row>
                    <xdr:rowOff>9525</xdr:rowOff>
                  </from>
                  <to>
                    <xdr:col>14</xdr:col>
                    <xdr:colOff>123825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7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98</xdr:row>
                    <xdr:rowOff>9525</xdr:rowOff>
                  </from>
                  <to>
                    <xdr:col>16</xdr:col>
                    <xdr:colOff>104775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8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98</xdr:row>
                    <xdr:rowOff>0</xdr:rowOff>
                  </from>
                  <to>
                    <xdr:col>19</xdr:col>
                    <xdr:colOff>295275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100</xdr:row>
                    <xdr:rowOff>19050</xdr:rowOff>
                  </from>
                  <to>
                    <xdr:col>9</xdr:col>
                    <xdr:colOff>123825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10" name="Check Box 7">
              <controlPr defaultSize="0" autoFill="0" autoLine="0" autoPict="0">
                <anchor moveWithCells="1">
                  <from>
                    <xdr:col>9</xdr:col>
                    <xdr:colOff>219075</xdr:colOff>
                    <xdr:row>100</xdr:row>
                    <xdr:rowOff>9525</xdr:rowOff>
                  </from>
                  <to>
                    <xdr:col>12</xdr:col>
                    <xdr:colOff>152400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8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100</xdr:row>
                    <xdr:rowOff>9525</xdr:rowOff>
                  </from>
                  <to>
                    <xdr:col>14</xdr:col>
                    <xdr:colOff>123825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9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100</xdr:row>
                    <xdr:rowOff>9525</xdr:rowOff>
                  </from>
                  <to>
                    <xdr:col>16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0" r:id="rId13" name="Check Box 10">
              <controlPr defaultSize="0" autoFill="0" autoLine="0" autoPict="0">
                <anchor moveWithCells="1">
                  <from>
                    <xdr:col>16</xdr:col>
                    <xdr:colOff>133350</xdr:colOff>
                    <xdr:row>100</xdr:row>
                    <xdr:rowOff>0</xdr:rowOff>
                  </from>
                  <to>
                    <xdr:col>19</xdr:col>
                    <xdr:colOff>295275</xdr:colOff>
                    <xdr:row>101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1"/>
  <sheetViews>
    <sheetView zoomScale="110" zoomScaleNormal="110" zoomScaleSheetLayoutView="120" workbookViewId="0">
      <selection activeCell="G15" sqref="G15:I15"/>
    </sheetView>
  </sheetViews>
  <sheetFormatPr baseColWidth="10" defaultColWidth="11.42578125" defaultRowHeight="12.75" x14ac:dyDescent="0.2"/>
  <cols>
    <col min="1" max="2" width="7" customWidth="1"/>
    <col min="3" max="9" width="4.5703125" customWidth="1"/>
    <col min="10" max="10" width="4.7109375" customWidth="1"/>
    <col min="11" max="11" width="5.42578125" customWidth="1"/>
    <col min="12" max="12" width="1" customWidth="1"/>
    <col min="13" max="15" width="5.42578125" customWidth="1"/>
    <col min="16" max="16" width="4.28515625" customWidth="1"/>
    <col min="17" max="19" width="5.42578125" customWidth="1"/>
    <col min="20" max="20" width="8.5703125" customWidth="1"/>
    <col min="21" max="21" width="11.42578125" style="11"/>
  </cols>
  <sheetData>
    <row r="1" spans="1:20" s="9" customFormat="1" ht="10.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5"/>
      <c r="T1" s="15"/>
    </row>
    <row r="2" spans="1:20" s="9" customFormat="1" ht="1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9" customFormat="1" ht="12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0" s="4" customFormat="1" ht="18.75" customHeight="1" x14ac:dyDescent="0.2">
      <c r="A5" s="248" t="s">
        <v>31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19"/>
    </row>
    <row r="6" spans="1:20" s="4" customFormat="1" ht="3.75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21"/>
      <c r="K6" s="82"/>
      <c r="L6" s="82"/>
      <c r="M6" s="82"/>
      <c r="N6" s="82"/>
      <c r="O6" s="82"/>
      <c r="P6" s="82"/>
      <c r="Q6" s="82"/>
      <c r="R6" s="82"/>
      <c r="S6" s="82"/>
      <c r="T6" s="19"/>
    </row>
    <row r="7" spans="1:20" s="4" customFormat="1" ht="18.75" customHeight="1" x14ac:dyDescent="0.15">
      <c r="A7" s="83" t="s">
        <v>23</v>
      </c>
      <c r="B7" s="84"/>
      <c r="C7" s="282">
        <f>FEBRERO!$C$7</f>
        <v>0</v>
      </c>
      <c r="D7" s="282"/>
      <c r="E7" s="282"/>
      <c r="F7" s="282"/>
      <c r="G7" s="282"/>
      <c r="H7" s="282"/>
      <c r="I7" s="282"/>
      <c r="J7" s="282"/>
      <c r="K7" s="282"/>
      <c r="L7" s="282"/>
      <c r="M7" s="249" t="s">
        <v>0</v>
      </c>
      <c r="N7" s="249"/>
      <c r="O7" s="249"/>
      <c r="P7" s="283">
        <f>FEBRERO!P7</f>
        <v>0</v>
      </c>
      <c r="Q7" s="283"/>
      <c r="R7" s="283"/>
      <c r="S7" s="283"/>
      <c r="T7" s="283"/>
    </row>
    <row r="8" spans="1:20" s="4" customFormat="1" ht="21" customHeight="1" x14ac:dyDescent="0.25">
      <c r="A8" s="251" t="s">
        <v>21</v>
      </c>
      <c r="B8" s="251"/>
      <c r="C8" s="284">
        <f>FEBRERO!C8</f>
        <v>0</v>
      </c>
      <c r="D8" s="284"/>
      <c r="E8" s="284"/>
      <c r="F8" s="284"/>
      <c r="G8" s="284"/>
      <c r="H8" s="284"/>
      <c r="I8" s="284"/>
      <c r="J8" s="284"/>
      <c r="K8" s="284"/>
      <c r="L8" s="284"/>
      <c r="M8" s="253" t="s">
        <v>138</v>
      </c>
      <c r="N8" s="253"/>
      <c r="O8" s="283">
        <f>FEBRERO!O8</f>
        <v>0</v>
      </c>
      <c r="P8" s="283"/>
      <c r="Q8" s="283"/>
      <c r="R8" s="283"/>
      <c r="S8" s="283"/>
      <c r="T8" s="283"/>
    </row>
    <row r="9" spans="1:20" s="4" customFormat="1" ht="19.5" customHeight="1" x14ac:dyDescent="0.25">
      <c r="A9" s="83" t="s">
        <v>1</v>
      </c>
      <c r="B9" s="269" t="s">
        <v>166</v>
      </c>
      <c r="C9" s="269"/>
      <c r="D9" s="269"/>
      <c r="E9" s="269"/>
      <c r="F9" s="19"/>
      <c r="G9" s="84" t="s">
        <v>2</v>
      </c>
      <c r="H9" s="285">
        <f>FEBRERO!H9</f>
        <v>0</v>
      </c>
      <c r="I9" s="285"/>
      <c r="J9" s="271" t="s">
        <v>142</v>
      </c>
      <c r="K9" s="271"/>
      <c r="L9" s="271"/>
      <c r="M9" s="286">
        <f>FEBRERO!M9</f>
        <v>0</v>
      </c>
      <c r="N9" s="286"/>
      <c r="O9" s="286"/>
      <c r="P9" s="84" t="s">
        <v>24</v>
      </c>
      <c r="Q9" s="287">
        <f>FEBRERO!Q9</f>
        <v>0</v>
      </c>
      <c r="R9" s="287"/>
      <c r="S9" s="287"/>
      <c r="T9" s="287"/>
    </row>
    <row r="10" spans="1:20" s="4" customFormat="1" ht="4.5" customHeight="1" x14ac:dyDescent="0.2">
      <c r="A10" s="22"/>
      <c r="B10" s="23"/>
      <c r="C10" s="23"/>
      <c r="D10" s="19"/>
      <c r="E10" s="19"/>
      <c r="F10" s="19"/>
      <c r="G10" s="23"/>
      <c r="H10" s="23"/>
      <c r="I10" s="23"/>
      <c r="J10" s="24"/>
      <c r="K10" s="19"/>
      <c r="L10" s="19"/>
      <c r="M10" s="23"/>
      <c r="N10" s="23"/>
      <c r="O10" s="23"/>
      <c r="P10" s="23"/>
      <c r="Q10" s="19"/>
      <c r="R10" s="19"/>
      <c r="S10" s="19"/>
      <c r="T10" s="19"/>
    </row>
    <row r="11" spans="1:20" s="4" customFormat="1" ht="14.25" customHeight="1" x14ac:dyDescent="0.25">
      <c r="A11" s="274" t="s">
        <v>25</v>
      </c>
      <c r="B11" s="274"/>
      <c r="C11" s="288">
        <f>FEBRERO!C11</f>
        <v>0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19"/>
      <c r="O11" s="19"/>
      <c r="P11" s="25"/>
      <c r="Q11" s="26"/>
      <c r="R11" s="19"/>
      <c r="S11" s="19"/>
      <c r="T11" s="19"/>
    </row>
    <row r="12" spans="1:20" s="11" customFormat="1" ht="7.9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8"/>
      <c r="K12" s="18"/>
      <c r="L12" s="18"/>
      <c r="M12" s="27"/>
      <c r="N12" s="18"/>
      <c r="O12" s="27"/>
      <c r="P12" s="27"/>
      <c r="Q12" s="27"/>
      <c r="R12" s="18"/>
      <c r="S12" s="18"/>
      <c r="T12" s="18"/>
    </row>
    <row r="13" spans="1:20" ht="11.25" customHeight="1" x14ac:dyDescent="0.2">
      <c r="A13" s="289" t="s">
        <v>22</v>
      </c>
      <c r="B13" s="290"/>
      <c r="C13" s="291"/>
      <c r="D13" s="165" t="s">
        <v>40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166"/>
    </row>
    <row r="14" spans="1:20" ht="15" customHeight="1" x14ac:dyDescent="0.2">
      <c r="A14" s="293"/>
      <c r="B14" s="294"/>
      <c r="C14" s="295"/>
      <c r="D14" s="296" t="s">
        <v>150</v>
      </c>
      <c r="E14" s="297"/>
      <c r="F14" s="298"/>
      <c r="G14" s="296" t="s">
        <v>92</v>
      </c>
      <c r="H14" s="297"/>
      <c r="I14" s="298"/>
      <c r="J14" s="289" t="s">
        <v>90</v>
      </c>
      <c r="K14" s="291"/>
      <c r="L14" s="289" t="s">
        <v>36</v>
      </c>
      <c r="M14" s="290"/>
      <c r="N14" s="291"/>
      <c r="O14" s="299" t="s">
        <v>91</v>
      </c>
      <c r="P14" s="299"/>
      <c r="Q14" s="300" t="s">
        <v>34</v>
      </c>
      <c r="R14" s="301"/>
      <c r="S14" s="296" t="s">
        <v>151</v>
      </c>
      <c r="T14" s="298"/>
    </row>
    <row r="15" spans="1:20" ht="15.75" customHeight="1" x14ac:dyDescent="0.2">
      <c r="A15" s="242" t="s">
        <v>7</v>
      </c>
      <c r="B15" s="243"/>
      <c r="C15" s="244"/>
      <c r="D15" s="302">
        <f>FEBRERO!S15</f>
        <v>0</v>
      </c>
      <c r="E15" s="303"/>
      <c r="F15" s="304"/>
      <c r="G15" s="102"/>
      <c r="H15" s="279"/>
      <c r="I15" s="103"/>
      <c r="J15" s="93"/>
      <c r="K15" s="93"/>
      <c r="L15" s="236">
        <f>S27</f>
        <v>0</v>
      </c>
      <c r="M15" s="278"/>
      <c r="N15" s="237"/>
      <c r="O15" s="236">
        <f>Q24</f>
        <v>0</v>
      </c>
      <c r="P15" s="237"/>
      <c r="Q15" s="276">
        <f>SUM(Q26:R31)</f>
        <v>0</v>
      </c>
      <c r="R15" s="277"/>
      <c r="S15" s="94">
        <f>D15+G15+J15+L15-O15-SUM(Q26:R31)</f>
        <v>0</v>
      </c>
      <c r="T15" s="94"/>
    </row>
    <row r="16" spans="1:20" ht="15.75" customHeight="1" x14ac:dyDescent="0.2">
      <c r="A16" s="242" t="s">
        <v>6</v>
      </c>
      <c r="B16" s="243"/>
      <c r="C16" s="244"/>
      <c r="D16" s="305">
        <f>FEBRERO!S16</f>
        <v>0</v>
      </c>
      <c r="E16" s="305"/>
      <c r="F16" s="305"/>
      <c r="G16" s="93"/>
      <c r="H16" s="93"/>
      <c r="I16" s="93"/>
      <c r="J16" s="93"/>
      <c r="K16" s="93"/>
      <c r="L16" s="236">
        <f>Q27</f>
        <v>0</v>
      </c>
      <c r="M16" s="278"/>
      <c r="N16" s="237"/>
      <c r="O16" s="236">
        <f>+S24</f>
        <v>0</v>
      </c>
      <c r="P16" s="237"/>
      <c r="Q16" s="276">
        <f>SUM(S26:T31)</f>
        <v>0</v>
      </c>
      <c r="R16" s="277"/>
      <c r="S16" s="94">
        <f>D16+G16+J16+L16-O16-SUM(S26:T31)</f>
        <v>0</v>
      </c>
      <c r="T16" s="94"/>
    </row>
    <row r="17" spans="1:20" ht="15.75" customHeight="1" x14ac:dyDescent="0.2">
      <c r="A17" s="242" t="s">
        <v>39</v>
      </c>
      <c r="B17" s="243"/>
      <c r="C17" s="244"/>
      <c r="D17" s="305">
        <f>FEBRERO!S17</f>
        <v>0</v>
      </c>
      <c r="E17" s="305"/>
      <c r="F17" s="305"/>
      <c r="G17" s="93"/>
      <c r="H17" s="93"/>
      <c r="I17" s="93"/>
      <c r="J17" s="238"/>
      <c r="K17" s="238"/>
      <c r="L17" s="245"/>
      <c r="M17" s="246"/>
      <c r="N17" s="247"/>
      <c r="O17" s="102"/>
      <c r="P17" s="103"/>
      <c r="Q17" s="238"/>
      <c r="R17" s="238"/>
      <c r="S17" s="94">
        <f>+D17+G17-O17</f>
        <v>0</v>
      </c>
      <c r="T17" s="94"/>
    </row>
    <row r="18" spans="1:20" ht="14.25" customHeight="1" x14ac:dyDescent="0.2">
      <c r="A18" s="162" t="s">
        <v>42</v>
      </c>
      <c r="B18" s="163"/>
      <c r="C18" s="164"/>
      <c r="D18" s="94">
        <f>SUM(D15:F17)</f>
        <v>0</v>
      </c>
      <c r="E18" s="94"/>
      <c r="F18" s="94"/>
      <c r="G18" s="94">
        <f>SUM(G15:I17)</f>
        <v>0</v>
      </c>
      <c r="H18" s="94"/>
      <c r="I18" s="94"/>
      <c r="J18" s="94">
        <f>SUM(J15:K16)</f>
        <v>0</v>
      </c>
      <c r="K18" s="94"/>
      <c r="L18" s="239">
        <f>SUM(L15:M16)</f>
        <v>0</v>
      </c>
      <c r="M18" s="240"/>
      <c r="N18" s="241"/>
      <c r="O18" s="236">
        <f>SUM(O15:P17)</f>
        <v>0</v>
      </c>
      <c r="P18" s="237"/>
      <c r="Q18" s="236">
        <f>SUM(Q15:R17)</f>
        <v>0</v>
      </c>
      <c r="R18" s="237"/>
      <c r="S18" s="94">
        <f>SUM(S15:T17)</f>
        <v>0</v>
      </c>
      <c r="T18" s="94"/>
    </row>
    <row r="19" spans="1:20" ht="6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7"/>
      <c r="K19" s="18"/>
      <c r="L19" s="18"/>
      <c r="M19" s="27"/>
      <c r="N19" s="27"/>
      <c r="O19" s="27"/>
      <c r="P19" s="27"/>
      <c r="Q19" s="27"/>
      <c r="R19" s="18"/>
      <c r="S19" s="18"/>
      <c r="T19" s="29"/>
    </row>
    <row r="20" spans="1:20" ht="17.25" customHeight="1" x14ac:dyDescent="0.2">
      <c r="A20" s="179" t="s">
        <v>117</v>
      </c>
      <c r="B20" s="180"/>
      <c r="C20" s="180"/>
      <c r="D20" s="233" t="s">
        <v>27</v>
      </c>
      <c r="E20" s="234"/>
      <c r="F20" s="116" t="s">
        <v>28</v>
      </c>
      <c r="G20" s="116"/>
      <c r="H20" s="116" t="s">
        <v>116</v>
      </c>
      <c r="I20" s="116"/>
      <c r="J20" s="233" t="s">
        <v>145</v>
      </c>
      <c r="K20" s="234"/>
      <c r="L20" s="18"/>
      <c r="M20" s="235" t="s">
        <v>72</v>
      </c>
      <c r="N20" s="235"/>
      <c r="O20" s="235"/>
      <c r="P20" s="235"/>
      <c r="Q20" s="232" t="s">
        <v>7</v>
      </c>
      <c r="R20" s="232"/>
      <c r="S20" s="115" t="s">
        <v>146</v>
      </c>
      <c r="T20" s="115"/>
    </row>
    <row r="21" spans="1:20" ht="16.5" customHeight="1" x14ac:dyDescent="0.2">
      <c r="A21" s="182"/>
      <c r="B21" s="183"/>
      <c r="C21" s="183"/>
      <c r="D21" s="30" t="s">
        <v>7</v>
      </c>
      <c r="E21" s="31" t="s">
        <v>146</v>
      </c>
      <c r="F21" s="30" t="s">
        <v>7</v>
      </c>
      <c r="G21" s="31" t="s">
        <v>146</v>
      </c>
      <c r="H21" s="30" t="s">
        <v>7</v>
      </c>
      <c r="I21" s="31" t="s">
        <v>146</v>
      </c>
      <c r="J21" s="30" t="s">
        <v>7</v>
      </c>
      <c r="K21" s="31" t="s">
        <v>146</v>
      </c>
      <c r="L21" s="18"/>
      <c r="M21" s="149" t="s">
        <v>110</v>
      </c>
      <c r="N21" s="149"/>
      <c r="O21" s="149"/>
      <c r="P21" s="149"/>
      <c r="Q21" s="93"/>
      <c r="R21" s="93"/>
      <c r="S21" s="93"/>
      <c r="T21" s="93"/>
    </row>
    <row r="22" spans="1:20" ht="15" customHeight="1" x14ac:dyDescent="0.2">
      <c r="A22" s="188" t="s">
        <v>51</v>
      </c>
      <c r="B22" s="189"/>
      <c r="C22" s="190"/>
      <c r="D22" s="306">
        <f>FEBRERO!J22</f>
        <v>0</v>
      </c>
      <c r="E22" s="306">
        <f>FEBRERO!K22</f>
        <v>0</v>
      </c>
      <c r="F22" s="79"/>
      <c r="G22" s="79"/>
      <c r="H22" s="79"/>
      <c r="I22" s="79"/>
      <c r="J22" s="81">
        <f t="shared" ref="J22:K25" si="0">+D22+F22-(H22+J35)</f>
        <v>0</v>
      </c>
      <c r="K22" s="81">
        <f t="shared" si="0"/>
        <v>0</v>
      </c>
      <c r="L22" s="18"/>
      <c r="M22" s="222" t="s">
        <v>111</v>
      </c>
      <c r="N22" s="222"/>
      <c r="O22" s="222"/>
      <c r="P22" s="222"/>
      <c r="Q22" s="93"/>
      <c r="R22" s="93"/>
      <c r="S22" s="93"/>
      <c r="T22" s="93"/>
    </row>
    <row r="23" spans="1:20" ht="15" customHeight="1" thickBot="1" x14ac:dyDescent="0.25">
      <c r="A23" s="188" t="s">
        <v>52</v>
      </c>
      <c r="B23" s="189"/>
      <c r="C23" s="190"/>
      <c r="D23" s="306">
        <f>FEBRERO!J23</f>
        <v>0</v>
      </c>
      <c r="E23" s="306">
        <f>FEBRERO!K23</f>
        <v>0</v>
      </c>
      <c r="F23" s="79"/>
      <c r="G23" s="79"/>
      <c r="H23" s="79"/>
      <c r="I23" s="79"/>
      <c r="J23" s="81">
        <f t="shared" si="0"/>
        <v>0</v>
      </c>
      <c r="K23" s="81">
        <f t="shared" si="0"/>
        <v>0</v>
      </c>
      <c r="L23" s="18"/>
      <c r="M23" s="226" t="s">
        <v>112</v>
      </c>
      <c r="N23" s="226"/>
      <c r="O23" s="226"/>
      <c r="P23" s="226"/>
      <c r="Q23" s="227"/>
      <c r="R23" s="227"/>
      <c r="S23" s="227"/>
      <c r="T23" s="227"/>
    </row>
    <row r="24" spans="1:20" ht="15" customHeight="1" x14ac:dyDescent="0.2">
      <c r="A24" s="188" t="s">
        <v>53</v>
      </c>
      <c r="B24" s="189"/>
      <c r="C24" s="190"/>
      <c r="D24" s="306">
        <f>FEBRERO!J24</f>
        <v>0</v>
      </c>
      <c r="E24" s="306">
        <f>FEBRERO!K24</f>
        <v>0</v>
      </c>
      <c r="F24" s="79"/>
      <c r="G24" s="79"/>
      <c r="H24" s="79"/>
      <c r="I24" s="79"/>
      <c r="J24" s="81">
        <f t="shared" si="0"/>
        <v>0</v>
      </c>
      <c r="K24" s="81">
        <f t="shared" si="0"/>
        <v>0</v>
      </c>
      <c r="L24" s="18"/>
      <c r="M24" s="228" t="s">
        <v>32</v>
      </c>
      <c r="N24" s="229"/>
      <c r="O24" s="229"/>
      <c r="P24" s="229"/>
      <c r="Q24" s="230">
        <f>SUM(J35:J42,H44,H46:I49,H50:I55,Q21:R23)</f>
        <v>0</v>
      </c>
      <c r="R24" s="230"/>
      <c r="S24" s="230">
        <f>SUM(K35:K42,J44,J46:K49,J50:K55,S21:T23)</f>
        <v>0</v>
      </c>
      <c r="T24" s="231"/>
    </row>
    <row r="25" spans="1:20" ht="12" customHeight="1" x14ac:dyDescent="0.2">
      <c r="A25" s="188" t="s">
        <v>54</v>
      </c>
      <c r="B25" s="189"/>
      <c r="C25" s="190"/>
      <c r="D25" s="306">
        <f>FEBRERO!J25</f>
        <v>0</v>
      </c>
      <c r="E25" s="306">
        <f>FEBRERO!K25</f>
        <v>0</v>
      </c>
      <c r="F25" s="79"/>
      <c r="G25" s="79"/>
      <c r="H25" s="79"/>
      <c r="I25" s="79"/>
      <c r="J25" s="81">
        <f t="shared" si="0"/>
        <v>0</v>
      </c>
      <c r="K25" s="81">
        <f t="shared" si="0"/>
        <v>0</v>
      </c>
      <c r="L25" s="18"/>
      <c r="M25" s="106" t="s">
        <v>130</v>
      </c>
      <c r="N25" s="107"/>
      <c r="O25" s="107"/>
      <c r="P25" s="107"/>
      <c r="Q25" s="107"/>
      <c r="R25" s="107"/>
      <c r="S25" s="107"/>
      <c r="T25" s="108"/>
    </row>
    <row r="26" spans="1:20" ht="15" customHeight="1" x14ac:dyDescent="0.2">
      <c r="A26" s="188" t="s">
        <v>143</v>
      </c>
      <c r="B26" s="189"/>
      <c r="C26" s="190"/>
      <c r="D26" s="307">
        <f>FEBRERO!J26</f>
        <v>0</v>
      </c>
      <c r="E26" s="306">
        <f>FEBRERO!K26</f>
        <v>0</v>
      </c>
      <c r="F26" s="79"/>
      <c r="G26" s="79"/>
      <c r="H26" s="79"/>
      <c r="I26" s="79"/>
      <c r="J26" s="81">
        <f>+D26+F26-(H26+J40)</f>
        <v>0</v>
      </c>
      <c r="K26" s="81">
        <f>+E26+G26-(I26+K40)</f>
        <v>0</v>
      </c>
      <c r="L26" s="18"/>
      <c r="M26" s="224" t="s">
        <v>56</v>
      </c>
      <c r="N26" s="224"/>
      <c r="O26" s="224"/>
      <c r="P26" s="224"/>
      <c r="Q26" s="225"/>
      <c r="R26" s="225"/>
      <c r="S26" s="225"/>
      <c r="T26" s="225"/>
    </row>
    <row r="27" spans="1:20" ht="15" customHeight="1" x14ac:dyDescent="0.2">
      <c r="A27" s="208" t="s">
        <v>144</v>
      </c>
      <c r="B27" s="209"/>
      <c r="C27" s="210"/>
      <c r="D27" s="307">
        <f>FEBRERO!J27</f>
        <v>0</v>
      </c>
      <c r="E27" s="306">
        <f>FEBRERO!K27</f>
        <v>0</v>
      </c>
      <c r="F27" s="79"/>
      <c r="G27" s="79"/>
      <c r="H27" s="79"/>
      <c r="I27" s="79"/>
      <c r="J27" s="81">
        <f>+D27+F27-(H27+J41)</f>
        <v>0</v>
      </c>
      <c r="K27" s="81">
        <f>+E27+G27-(I27+K41)</f>
        <v>0</v>
      </c>
      <c r="L27" s="18"/>
      <c r="M27" s="222" t="s">
        <v>113</v>
      </c>
      <c r="N27" s="222"/>
      <c r="O27" s="222"/>
      <c r="P27" s="222"/>
      <c r="Q27" s="93"/>
      <c r="R27" s="93"/>
      <c r="S27" s="93"/>
      <c r="T27" s="93"/>
    </row>
    <row r="28" spans="1:20" ht="15" customHeight="1" x14ac:dyDescent="0.2">
      <c r="A28" s="223" t="s">
        <v>18</v>
      </c>
      <c r="B28" s="223"/>
      <c r="C28" s="223"/>
      <c r="D28" s="35">
        <f t="shared" ref="D28:K28" si="1">SUM(D22:D27)</f>
        <v>0</v>
      </c>
      <c r="E28" s="35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81">
        <f t="shared" si="1"/>
        <v>0</v>
      </c>
      <c r="K28" s="81">
        <f t="shared" si="1"/>
        <v>0</v>
      </c>
      <c r="L28" s="18"/>
      <c r="M28" s="149" t="s">
        <v>114</v>
      </c>
      <c r="N28" s="149"/>
      <c r="O28" s="149" t="s">
        <v>9</v>
      </c>
      <c r="P28" s="149"/>
      <c r="Q28" s="93"/>
      <c r="R28" s="93"/>
      <c r="S28" s="93"/>
      <c r="T28" s="93"/>
    </row>
    <row r="29" spans="1:20" ht="1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8"/>
      <c r="M29" s="149"/>
      <c r="N29" s="149"/>
      <c r="O29" s="149" t="s">
        <v>10</v>
      </c>
      <c r="P29" s="149"/>
      <c r="Q29" s="93"/>
      <c r="R29" s="93"/>
      <c r="S29" s="93"/>
      <c r="T29" s="93"/>
    </row>
    <row r="30" spans="1:20" ht="13.5" customHeight="1" x14ac:dyDescent="0.2">
      <c r="A30" s="215" t="s">
        <v>33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18"/>
      <c r="M30" s="218" t="s">
        <v>115</v>
      </c>
      <c r="N30" s="219"/>
      <c r="O30" s="149" t="s">
        <v>19</v>
      </c>
      <c r="P30" s="149"/>
      <c r="Q30" s="93"/>
      <c r="R30" s="93"/>
      <c r="S30" s="93"/>
      <c r="T30" s="93"/>
    </row>
    <row r="31" spans="1:20" ht="13.5" customHeight="1" x14ac:dyDescent="0.2">
      <c r="A31" s="144" t="s">
        <v>55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18"/>
      <c r="M31" s="220"/>
      <c r="N31" s="221"/>
      <c r="O31" s="149" t="s">
        <v>11</v>
      </c>
      <c r="P31" s="149"/>
      <c r="Q31" s="93"/>
      <c r="R31" s="93"/>
      <c r="S31" s="93"/>
      <c r="T31" s="93"/>
    </row>
    <row r="32" spans="1:20" ht="4.5" customHeight="1" x14ac:dyDescent="0.2">
      <c r="A32" s="115" t="s">
        <v>3</v>
      </c>
      <c r="B32" s="115"/>
      <c r="C32" s="115"/>
      <c r="D32" s="115" t="s">
        <v>35</v>
      </c>
      <c r="E32" s="115"/>
      <c r="F32" s="116" t="s">
        <v>38</v>
      </c>
      <c r="G32" s="116"/>
      <c r="H32" s="117" t="s">
        <v>34</v>
      </c>
      <c r="I32" s="117"/>
      <c r="J32" s="117" t="s">
        <v>18</v>
      </c>
      <c r="K32" s="117"/>
      <c r="L32" s="18"/>
      <c r="M32" s="29"/>
      <c r="N32" s="29"/>
      <c r="O32" s="29"/>
      <c r="P32" s="29"/>
      <c r="Q32" s="29"/>
      <c r="R32" s="29"/>
      <c r="S32" s="29"/>
      <c r="T32" s="29"/>
    </row>
    <row r="33" spans="1:21" ht="12.75" customHeight="1" x14ac:dyDescent="0.2">
      <c r="A33" s="115"/>
      <c r="B33" s="115"/>
      <c r="C33" s="115"/>
      <c r="D33" s="115"/>
      <c r="E33" s="115"/>
      <c r="F33" s="116"/>
      <c r="G33" s="116"/>
      <c r="H33" s="117"/>
      <c r="I33" s="117"/>
      <c r="J33" s="117"/>
      <c r="K33" s="117"/>
      <c r="L33" s="18"/>
      <c r="M33" s="100" t="s">
        <v>86</v>
      </c>
      <c r="N33" s="100"/>
      <c r="O33" s="100"/>
      <c r="P33" s="100"/>
      <c r="Q33" s="100"/>
      <c r="R33" s="100"/>
      <c r="S33" s="100"/>
      <c r="T33" s="100"/>
    </row>
    <row r="34" spans="1:21" ht="15" customHeight="1" x14ac:dyDescent="0.2">
      <c r="A34" s="115"/>
      <c r="B34" s="115"/>
      <c r="C34" s="115"/>
      <c r="D34" s="30" t="s">
        <v>7</v>
      </c>
      <c r="E34" s="31" t="s">
        <v>146</v>
      </c>
      <c r="F34" s="30" t="s">
        <v>7</v>
      </c>
      <c r="G34" s="31" t="s">
        <v>146</v>
      </c>
      <c r="H34" s="30" t="s">
        <v>7</v>
      </c>
      <c r="I34" s="31" t="s">
        <v>146</v>
      </c>
      <c r="J34" s="30" t="s">
        <v>7</v>
      </c>
      <c r="K34" s="31" t="s">
        <v>146</v>
      </c>
      <c r="L34" s="18"/>
      <c r="M34" s="216" t="s">
        <v>131</v>
      </c>
      <c r="N34" s="217"/>
      <c r="O34" s="116" t="s">
        <v>28</v>
      </c>
      <c r="P34" s="116"/>
      <c r="Q34" s="116" t="s">
        <v>37</v>
      </c>
      <c r="R34" s="116"/>
      <c r="S34" s="216" t="s">
        <v>145</v>
      </c>
      <c r="T34" s="217"/>
    </row>
    <row r="35" spans="1:21" ht="15" customHeight="1" x14ac:dyDescent="0.2">
      <c r="A35" s="188" t="s">
        <v>51</v>
      </c>
      <c r="B35" s="189"/>
      <c r="C35" s="190"/>
      <c r="D35" s="79"/>
      <c r="E35" s="79"/>
      <c r="F35" s="79"/>
      <c r="G35" s="79"/>
      <c r="H35" s="79"/>
      <c r="I35" s="79"/>
      <c r="J35" s="81">
        <f t="shared" ref="J35:K38" si="2">+D35+F35+H35</f>
        <v>0</v>
      </c>
      <c r="K35" s="81">
        <f t="shared" si="2"/>
        <v>0</v>
      </c>
      <c r="L35" s="18"/>
      <c r="M35" s="37" t="s">
        <v>7</v>
      </c>
      <c r="N35" s="37" t="s">
        <v>146</v>
      </c>
      <c r="O35" s="37" t="s">
        <v>7</v>
      </c>
      <c r="P35" s="37" t="s">
        <v>146</v>
      </c>
      <c r="Q35" s="37" t="s">
        <v>7</v>
      </c>
      <c r="R35" s="37" t="s">
        <v>146</v>
      </c>
      <c r="S35" s="37" t="s">
        <v>7</v>
      </c>
      <c r="T35" s="37" t="s">
        <v>146</v>
      </c>
    </row>
    <row r="36" spans="1:21" ht="16.5" customHeight="1" x14ac:dyDescent="0.2">
      <c r="A36" s="188" t="s">
        <v>52</v>
      </c>
      <c r="B36" s="189"/>
      <c r="C36" s="190"/>
      <c r="D36" s="79"/>
      <c r="E36" s="79"/>
      <c r="F36" s="79"/>
      <c r="G36" s="79"/>
      <c r="H36" s="79"/>
      <c r="I36" s="79"/>
      <c r="J36" s="81">
        <f t="shared" si="2"/>
        <v>0</v>
      </c>
      <c r="K36" s="81">
        <f t="shared" si="2"/>
        <v>0</v>
      </c>
      <c r="L36" s="29"/>
      <c r="M36" s="306">
        <f>FEBRERO!S36</f>
        <v>0</v>
      </c>
      <c r="N36" s="306">
        <f>FEBRERO!T36</f>
        <v>0</v>
      </c>
      <c r="O36" s="79"/>
      <c r="P36" s="79"/>
      <c r="Q36" s="79"/>
      <c r="R36" s="79"/>
      <c r="S36" s="35">
        <f>+M36+O36-Q36</f>
        <v>0</v>
      </c>
      <c r="T36" s="35">
        <f>+N36+P36-R36</f>
        <v>0</v>
      </c>
    </row>
    <row r="37" spans="1:21" s="1" customFormat="1" ht="15.75" customHeight="1" x14ac:dyDescent="0.2">
      <c r="A37" s="188" t="s">
        <v>53</v>
      </c>
      <c r="B37" s="189"/>
      <c r="C37" s="190"/>
      <c r="D37" s="79"/>
      <c r="E37" s="79"/>
      <c r="F37" s="79"/>
      <c r="G37" s="79"/>
      <c r="H37" s="79"/>
      <c r="I37" s="79"/>
      <c r="J37" s="81">
        <f t="shared" si="2"/>
        <v>0</v>
      </c>
      <c r="K37" s="81">
        <f t="shared" si="2"/>
        <v>0</v>
      </c>
      <c r="L37" s="38"/>
      <c r="M37" s="39"/>
      <c r="N37" s="39"/>
      <c r="O37" s="40"/>
      <c r="P37" s="41"/>
      <c r="Q37" s="41"/>
      <c r="R37" s="42"/>
      <c r="S37" s="43"/>
      <c r="T37" s="43"/>
      <c r="U37" s="6"/>
    </row>
    <row r="38" spans="1:21" s="1" customFormat="1" ht="3.75" customHeight="1" x14ac:dyDescent="0.2">
      <c r="A38" s="118" t="s">
        <v>54</v>
      </c>
      <c r="B38" s="118"/>
      <c r="C38" s="118"/>
      <c r="D38" s="93"/>
      <c r="E38" s="93"/>
      <c r="F38" s="93"/>
      <c r="G38" s="93"/>
      <c r="H38" s="93"/>
      <c r="I38" s="93"/>
      <c r="J38" s="94">
        <f t="shared" si="2"/>
        <v>0</v>
      </c>
      <c r="K38" s="94">
        <f t="shared" si="2"/>
        <v>0</v>
      </c>
      <c r="L38" s="38"/>
      <c r="M38" s="179" t="s">
        <v>93</v>
      </c>
      <c r="N38" s="180"/>
      <c r="O38" s="181"/>
      <c r="P38" s="41"/>
      <c r="Q38" s="41"/>
      <c r="R38" s="42"/>
      <c r="S38" s="43"/>
      <c r="T38" s="43"/>
      <c r="U38" s="6"/>
    </row>
    <row r="39" spans="1:21" s="1" customFormat="1" ht="13.5" customHeight="1" x14ac:dyDescent="0.2">
      <c r="A39" s="119"/>
      <c r="B39" s="119"/>
      <c r="C39" s="119"/>
      <c r="D39" s="93"/>
      <c r="E39" s="93"/>
      <c r="F39" s="93"/>
      <c r="G39" s="93"/>
      <c r="H39" s="93"/>
      <c r="I39" s="93"/>
      <c r="J39" s="94"/>
      <c r="K39" s="94"/>
      <c r="L39" s="44"/>
      <c r="M39" s="182"/>
      <c r="N39" s="183"/>
      <c r="O39" s="184"/>
      <c r="P39" s="45"/>
      <c r="Q39" s="46"/>
      <c r="R39" s="46"/>
      <c r="S39" s="46"/>
      <c r="T39" s="46"/>
      <c r="U39" s="6"/>
    </row>
    <row r="40" spans="1:21" s="1" customFormat="1" ht="15.75" customHeight="1" x14ac:dyDescent="0.2">
      <c r="A40" s="188" t="s">
        <v>143</v>
      </c>
      <c r="B40" s="189"/>
      <c r="C40" s="190"/>
      <c r="D40" s="79"/>
      <c r="E40" s="79"/>
      <c r="F40" s="79"/>
      <c r="G40" s="79"/>
      <c r="H40" s="79"/>
      <c r="I40" s="79"/>
      <c r="J40" s="81">
        <f>+D40+F40+H40</f>
        <v>0</v>
      </c>
      <c r="K40" s="81">
        <f>+E40+G40+I40</f>
        <v>0</v>
      </c>
      <c r="L40" s="18"/>
      <c r="M40" s="192" t="s">
        <v>59</v>
      </c>
      <c r="N40" s="194"/>
      <c r="O40" s="79"/>
      <c r="P40" s="45"/>
      <c r="Q40" s="212" t="s">
        <v>73</v>
      </c>
      <c r="R40" s="213"/>
      <c r="S40" s="213"/>
      <c r="T40" s="214"/>
      <c r="U40" s="6"/>
    </row>
    <row r="41" spans="1:21" s="1" customFormat="1" ht="15.75" customHeight="1" x14ac:dyDescent="0.2">
      <c r="A41" s="208" t="s">
        <v>144</v>
      </c>
      <c r="B41" s="209"/>
      <c r="C41" s="210"/>
      <c r="D41" s="79"/>
      <c r="E41" s="79"/>
      <c r="F41" s="79"/>
      <c r="G41" s="79"/>
      <c r="H41" s="79"/>
      <c r="I41" s="79"/>
      <c r="J41" s="81">
        <f>+D41+F41+H41</f>
        <v>0</v>
      </c>
      <c r="K41" s="81">
        <f>+E41+G41+I41</f>
        <v>0</v>
      </c>
      <c r="L41" s="18"/>
      <c r="M41" s="192" t="s">
        <v>60</v>
      </c>
      <c r="N41" s="194"/>
      <c r="O41" s="79"/>
      <c r="P41" s="45"/>
      <c r="Q41" s="188" t="s">
        <v>26</v>
      </c>
      <c r="R41" s="189"/>
      <c r="S41" s="190"/>
      <c r="T41" s="85"/>
      <c r="U41" s="6"/>
    </row>
    <row r="42" spans="1:21" s="1" customFormat="1" ht="13.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18"/>
      <c r="M42" s="192" t="s">
        <v>61</v>
      </c>
      <c r="N42" s="194"/>
      <c r="O42" s="79"/>
      <c r="P42" s="45"/>
      <c r="Q42" s="208" t="s">
        <v>20</v>
      </c>
      <c r="R42" s="209"/>
      <c r="S42" s="210"/>
      <c r="T42" s="79"/>
      <c r="U42" s="6"/>
    </row>
    <row r="43" spans="1:21" s="1" customFormat="1" ht="16.5" customHeight="1" x14ac:dyDescent="0.2">
      <c r="A43" s="201" t="s">
        <v>63</v>
      </c>
      <c r="B43" s="202"/>
      <c r="C43" s="202"/>
      <c r="D43" s="202"/>
      <c r="E43" s="202"/>
      <c r="F43" s="202"/>
      <c r="G43" s="203"/>
      <c r="H43" s="115" t="s">
        <v>7</v>
      </c>
      <c r="I43" s="115"/>
      <c r="J43" s="115" t="s">
        <v>146</v>
      </c>
      <c r="K43" s="115"/>
      <c r="L43" s="18"/>
      <c r="M43" s="192" t="s">
        <v>62</v>
      </c>
      <c r="N43" s="194"/>
      <c r="O43" s="79"/>
      <c r="P43" s="45"/>
      <c r="Q43" s="206" t="s">
        <v>50</v>
      </c>
      <c r="R43" s="211"/>
      <c r="S43" s="207"/>
      <c r="T43" s="81">
        <f>SUM(T41:T42)</f>
        <v>0</v>
      </c>
      <c r="U43" s="6"/>
    </row>
    <row r="44" spans="1:21" s="1" customFormat="1" ht="15.75" customHeight="1" x14ac:dyDescent="0.2">
      <c r="A44" s="192" t="s">
        <v>64</v>
      </c>
      <c r="B44" s="193"/>
      <c r="C44" s="193"/>
      <c r="D44" s="193"/>
      <c r="E44" s="193"/>
      <c r="F44" s="193"/>
      <c r="G44" s="194"/>
      <c r="H44" s="93"/>
      <c r="I44" s="93"/>
      <c r="J44" s="93"/>
      <c r="K44" s="93"/>
      <c r="L44" s="18"/>
      <c r="M44" s="206" t="s">
        <v>50</v>
      </c>
      <c r="N44" s="207"/>
      <c r="O44" s="81">
        <f>SUM(O40:O43)</f>
        <v>0</v>
      </c>
      <c r="P44" s="45"/>
      <c r="Q44" s="45"/>
      <c r="R44" s="45"/>
      <c r="S44" s="45"/>
      <c r="T44" s="45"/>
      <c r="U44" s="6"/>
    </row>
    <row r="45" spans="1:21" s="1" customFormat="1" ht="13.5" customHeight="1" x14ac:dyDescent="0.2">
      <c r="A45" s="201" t="s">
        <v>94</v>
      </c>
      <c r="B45" s="202"/>
      <c r="C45" s="202"/>
      <c r="D45" s="202"/>
      <c r="E45" s="202"/>
      <c r="F45" s="202"/>
      <c r="G45" s="203"/>
      <c r="H45" s="115" t="s">
        <v>7</v>
      </c>
      <c r="I45" s="115"/>
      <c r="J45" s="115" t="s">
        <v>146</v>
      </c>
      <c r="K45" s="115"/>
      <c r="L45" s="17"/>
      <c r="M45" s="29"/>
      <c r="N45" s="29"/>
      <c r="O45" s="29"/>
      <c r="P45" s="29"/>
      <c r="Q45" s="29"/>
      <c r="R45" s="29"/>
      <c r="S45" s="29"/>
      <c r="T45" s="48"/>
      <c r="U45" s="6"/>
    </row>
    <row r="46" spans="1:21" s="1" customFormat="1" ht="14.25" customHeight="1" x14ac:dyDescent="0.2">
      <c r="A46" s="192" t="s">
        <v>65</v>
      </c>
      <c r="B46" s="193"/>
      <c r="C46" s="193"/>
      <c r="D46" s="193"/>
      <c r="E46" s="193"/>
      <c r="F46" s="193"/>
      <c r="G46" s="194"/>
      <c r="H46" s="93"/>
      <c r="I46" s="93"/>
      <c r="J46" s="93"/>
      <c r="K46" s="93"/>
      <c r="L46" s="17"/>
      <c r="M46" s="29"/>
      <c r="N46" s="199" t="s">
        <v>154</v>
      </c>
      <c r="O46" s="205"/>
      <c r="P46" s="205"/>
      <c r="Q46" s="205"/>
      <c r="R46" s="205"/>
      <c r="S46" s="205"/>
      <c r="T46" s="200"/>
      <c r="U46" s="6"/>
    </row>
    <row r="47" spans="1:21" s="1" customFormat="1" ht="16.5" customHeight="1" x14ac:dyDescent="0.2">
      <c r="A47" s="192" t="s">
        <v>66</v>
      </c>
      <c r="B47" s="193"/>
      <c r="C47" s="193"/>
      <c r="D47" s="193"/>
      <c r="E47" s="193"/>
      <c r="F47" s="193"/>
      <c r="G47" s="194"/>
      <c r="H47" s="93"/>
      <c r="I47" s="93"/>
      <c r="J47" s="93"/>
      <c r="K47" s="93"/>
      <c r="L47" s="17"/>
      <c r="M47" s="29"/>
      <c r="N47" s="198" t="s">
        <v>3</v>
      </c>
      <c r="O47" s="198"/>
      <c r="P47" s="198"/>
      <c r="Q47" s="198"/>
      <c r="R47" s="204" t="s">
        <v>12</v>
      </c>
      <c r="S47" s="204"/>
      <c r="T47" s="86" t="s">
        <v>13</v>
      </c>
      <c r="U47" s="6"/>
    </row>
    <row r="48" spans="1:21" s="1" customFormat="1" ht="15.75" customHeight="1" x14ac:dyDescent="0.2">
      <c r="A48" s="192" t="s">
        <v>67</v>
      </c>
      <c r="B48" s="193"/>
      <c r="C48" s="193"/>
      <c r="D48" s="193"/>
      <c r="E48" s="193"/>
      <c r="F48" s="193"/>
      <c r="G48" s="194"/>
      <c r="H48" s="93"/>
      <c r="I48" s="93"/>
      <c r="J48" s="93"/>
      <c r="K48" s="93"/>
      <c r="L48" s="17"/>
      <c r="M48" s="29"/>
      <c r="N48" s="191" t="s">
        <v>57</v>
      </c>
      <c r="O48" s="191"/>
      <c r="P48" s="191"/>
      <c r="Q48" s="191"/>
      <c r="R48" s="93"/>
      <c r="S48" s="93"/>
      <c r="T48" s="50"/>
      <c r="U48" s="6"/>
    </row>
    <row r="49" spans="1:21" s="1" customFormat="1" ht="15.75" customHeight="1" x14ac:dyDescent="0.2">
      <c r="A49" s="195" t="s">
        <v>152</v>
      </c>
      <c r="B49" s="196"/>
      <c r="C49" s="196"/>
      <c r="D49" s="196"/>
      <c r="E49" s="196"/>
      <c r="F49" s="196"/>
      <c r="G49" s="197"/>
      <c r="H49" s="115" t="s">
        <v>7</v>
      </c>
      <c r="I49" s="115"/>
      <c r="J49" s="115" t="s">
        <v>146</v>
      </c>
      <c r="K49" s="115"/>
      <c r="L49" s="17"/>
      <c r="M49" s="29"/>
      <c r="N49" s="191" t="s">
        <v>58</v>
      </c>
      <c r="O49" s="191"/>
      <c r="P49" s="191"/>
      <c r="Q49" s="191"/>
      <c r="R49" s="93"/>
      <c r="S49" s="93"/>
      <c r="T49" s="50"/>
      <c r="U49" s="6"/>
    </row>
    <row r="50" spans="1:21" s="1" customFormat="1" ht="15.75" customHeight="1" x14ac:dyDescent="0.2">
      <c r="A50" s="97" t="s">
        <v>98</v>
      </c>
      <c r="B50" s="98"/>
      <c r="C50" s="98"/>
      <c r="D50" s="98"/>
      <c r="E50" s="98"/>
      <c r="F50" s="98"/>
      <c r="G50" s="99"/>
      <c r="H50" s="93"/>
      <c r="I50" s="93"/>
      <c r="J50" s="93"/>
      <c r="K50" s="93"/>
      <c r="L50" s="17"/>
      <c r="M50" s="51"/>
      <c r="N50" s="106" t="s">
        <v>153</v>
      </c>
      <c r="O50" s="107"/>
      <c r="P50" s="107"/>
      <c r="Q50" s="107"/>
      <c r="R50" s="107"/>
      <c r="S50" s="107"/>
      <c r="T50" s="108"/>
      <c r="U50" s="6"/>
    </row>
    <row r="51" spans="1:21" s="1" customFormat="1" ht="17.25" customHeight="1" x14ac:dyDescent="0.2">
      <c r="A51" s="97" t="s">
        <v>68</v>
      </c>
      <c r="B51" s="98"/>
      <c r="C51" s="98"/>
      <c r="D51" s="98"/>
      <c r="E51" s="98"/>
      <c r="F51" s="98"/>
      <c r="G51" s="99"/>
      <c r="H51" s="93"/>
      <c r="I51" s="93"/>
      <c r="J51" s="93"/>
      <c r="K51" s="93"/>
      <c r="L51" s="29"/>
      <c r="M51" s="29"/>
      <c r="N51" s="198" t="s">
        <v>3</v>
      </c>
      <c r="O51" s="198"/>
      <c r="P51" s="198"/>
      <c r="Q51" s="198"/>
      <c r="R51" s="199" t="s">
        <v>43</v>
      </c>
      <c r="S51" s="200"/>
      <c r="T51" s="86" t="s">
        <v>13</v>
      </c>
      <c r="U51" s="6"/>
    </row>
    <row r="52" spans="1:21" s="1" customFormat="1" ht="16.149999999999999" customHeight="1" x14ac:dyDescent="0.2">
      <c r="A52" s="188" t="s">
        <v>69</v>
      </c>
      <c r="B52" s="189"/>
      <c r="C52" s="189"/>
      <c r="D52" s="189"/>
      <c r="E52" s="189"/>
      <c r="F52" s="189"/>
      <c r="G52" s="190"/>
      <c r="H52" s="93"/>
      <c r="I52" s="93"/>
      <c r="J52" s="93"/>
      <c r="K52" s="93"/>
      <c r="L52" s="29"/>
      <c r="M52" s="29"/>
      <c r="N52" s="175" t="s">
        <v>44</v>
      </c>
      <c r="O52" s="175"/>
      <c r="P52" s="175"/>
      <c r="Q52" s="175"/>
      <c r="R52" s="93"/>
      <c r="S52" s="93"/>
      <c r="T52" s="50"/>
      <c r="U52" s="6"/>
    </row>
    <row r="53" spans="1:21" s="1" customFormat="1" ht="16.149999999999999" customHeight="1" x14ac:dyDescent="0.2">
      <c r="A53" s="97" t="s">
        <v>70</v>
      </c>
      <c r="B53" s="98"/>
      <c r="C53" s="98"/>
      <c r="D53" s="98"/>
      <c r="E53" s="98"/>
      <c r="F53" s="98"/>
      <c r="G53" s="99"/>
      <c r="H53" s="93"/>
      <c r="I53" s="93"/>
      <c r="J53" s="93"/>
      <c r="K53" s="93"/>
      <c r="L53" s="29"/>
      <c r="M53" s="29"/>
      <c r="N53" s="175" t="s">
        <v>121</v>
      </c>
      <c r="O53" s="175"/>
      <c r="P53" s="175"/>
      <c r="Q53" s="175"/>
      <c r="R53" s="93"/>
      <c r="S53" s="93"/>
      <c r="T53" s="50"/>
      <c r="U53" s="6"/>
    </row>
    <row r="54" spans="1:21" s="1" customFormat="1" ht="16.149999999999999" customHeight="1" x14ac:dyDescent="0.2">
      <c r="A54" s="97" t="s">
        <v>71</v>
      </c>
      <c r="B54" s="98"/>
      <c r="C54" s="98"/>
      <c r="D54" s="98"/>
      <c r="E54" s="98"/>
      <c r="F54" s="98"/>
      <c r="G54" s="99"/>
      <c r="H54" s="93"/>
      <c r="I54" s="93"/>
      <c r="J54" s="93"/>
      <c r="K54" s="93"/>
      <c r="L54" s="29"/>
      <c r="M54" s="29"/>
      <c r="N54" s="175" t="s">
        <v>45</v>
      </c>
      <c r="O54" s="175"/>
      <c r="P54" s="175"/>
      <c r="Q54" s="175"/>
      <c r="R54" s="93"/>
      <c r="S54" s="93"/>
      <c r="T54" s="50"/>
      <c r="U54" s="6"/>
    </row>
    <row r="55" spans="1:21" s="1" customFormat="1" ht="14.2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29"/>
      <c r="M55" s="29"/>
      <c r="N55" s="175" t="s">
        <v>84</v>
      </c>
      <c r="O55" s="175"/>
      <c r="P55" s="175"/>
      <c r="Q55" s="175"/>
      <c r="R55" s="93"/>
      <c r="S55" s="93"/>
      <c r="T55" s="50"/>
      <c r="U55" s="6"/>
    </row>
    <row r="56" spans="1:21" s="1" customFormat="1" ht="14.2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17"/>
      <c r="M56" s="29"/>
      <c r="N56" s="175" t="s">
        <v>46</v>
      </c>
      <c r="O56" s="175"/>
      <c r="P56" s="175"/>
      <c r="Q56" s="175"/>
      <c r="R56" s="93"/>
      <c r="S56" s="93"/>
      <c r="T56" s="50"/>
      <c r="U56" s="6"/>
    </row>
    <row r="57" spans="1:21" s="1" customFormat="1" ht="8.25" customHeight="1" x14ac:dyDescent="0.2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17"/>
      <c r="M57" s="17"/>
      <c r="N57" s="54"/>
      <c r="O57" s="54"/>
      <c r="P57" s="54"/>
      <c r="Q57" s="53"/>
      <c r="R57" s="53"/>
      <c r="S57" s="53"/>
      <c r="T57" s="55"/>
      <c r="U57" s="6"/>
    </row>
    <row r="58" spans="1:21" s="1" customFormat="1" ht="18.75" customHeight="1" x14ac:dyDescent="0.2">
      <c r="A58" s="29" t="s">
        <v>95</v>
      </c>
      <c r="B58" s="176">
        <f>C7</f>
        <v>0</v>
      </c>
      <c r="C58" s="176"/>
      <c r="D58" s="176"/>
      <c r="E58" s="176"/>
      <c r="F58" s="176"/>
      <c r="G58" s="176"/>
      <c r="H58" s="176"/>
      <c r="I58" s="176"/>
      <c r="J58" s="176"/>
      <c r="K58" s="29"/>
      <c r="L58" s="29"/>
      <c r="M58" s="17" t="s">
        <v>96</v>
      </c>
      <c r="N58" s="177" t="str">
        <f>B9</f>
        <v>MARZO</v>
      </c>
      <c r="O58" s="177"/>
      <c r="P58" s="177"/>
      <c r="Q58" s="29"/>
      <c r="R58" s="29" t="s">
        <v>97</v>
      </c>
      <c r="S58" s="178">
        <f>H9</f>
        <v>0</v>
      </c>
      <c r="T58" s="178"/>
      <c r="U58" s="6"/>
    </row>
    <row r="59" spans="1:21" s="3" customFormat="1" ht="15.75" customHeight="1" x14ac:dyDescent="0.2">
      <c r="A59" s="179" t="s">
        <v>105</v>
      </c>
      <c r="B59" s="180"/>
      <c r="C59" s="180"/>
      <c r="D59" s="180"/>
      <c r="E59" s="181"/>
      <c r="F59" s="185" t="s">
        <v>109</v>
      </c>
      <c r="G59" s="186"/>
      <c r="H59" s="186"/>
      <c r="I59" s="187"/>
      <c r="J59" s="53"/>
      <c r="K59" s="106" t="s">
        <v>106</v>
      </c>
      <c r="L59" s="107"/>
      <c r="M59" s="107"/>
      <c r="N59" s="107"/>
      <c r="O59" s="107"/>
      <c r="P59" s="107"/>
      <c r="Q59" s="108"/>
      <c r="R59" s="116" t="s">
        <v>118</v>
      </c>
      <c r="S59" s="116"/>
      <c r="T59" s="80" t="s">
        <v>119</v>
      </c>
      <c r="U59" s="7"/>
    </row>
    <row r="60" spans="1:21" s="3" customFormat="1" ht="15.75" customHeight="1" x14ac:dyDescent="0.2">
      <c r="A60" s="182"/>
      <c r="B60" s="183"/>
      <c r="C60" s="183"/>
      <c r="D60" s="183"/>
      <c r="E60" s="184"/>
      <c r="F60" s="106" t="s">
        <v>120</v>
      </c>
      <c r="G60" s="108"/>
      <c r="H60" s="106" t="s">
        <v>99</v>
      </c>
      <c r="I60" s="108"/>
      <c r="J60" s="57"/>
      <c r="K60" s="97" t="s">
        <v>79</v>
      </c>
      <c r="L60" s="98"/>
      <c r="M60" s="98"/>
      <c r="N60" s="98"/>
      <c r="O60" s="98"/>
      <c r="P60" s="98"/>
      <c r="Q60" s="99"/>
      <c r="R60" s="93"/>
      <c r="S60" s="93"/>
      <c r="T60" s="79"/>
      <c r="U60" s="7"/>
    </row>
    <row r="61" spans="1:21" s="3" customFormat="1" ht="15.75" customHeight="1" x14ac:dyDescent="0.2">
      <c r="A61" s="97" t="s">
        <v>100</v>
      </c>
      <c r="B61" s="98"/>
      <c r="C61" s="98"/>
      <c r="D61" s="98"/>
      <c r="E61" s="99"/>
      <c r="F61" s="153"/>
      <c r="G61" s="154"/>
      <c r="H61" s="153"/>
      <c r="I61" s="154"/>
      <c r="J61" s="58"/>
      <c r="K61" s="97" t="s">
        <v>80</v>
      </c>
      <c r="L61" s="98"/>
      <c r="M61" s="98"/>
      <c r="N61" s="98"/>
      <c r="O61" s="98"/>
      <c r="P61" s="98"/>
      <c r="Q61" s="99"/>
      <c r="R61" s="93"/>
      <c r="S61" s="93"/>
      <c r="T61" s="79"/>
      <c r="U61" s="7"/>
    </row>
    <row r="62" spans="1:21" s="3" customFormat="1" ht="15.75" customHeight="1" x14ac:dyDescent="0.2">
      <c r="A62" s="97" t="s">
        <v>101</v>
      </c>
      <c r="B62" s="98"/>
      <c r="C62" s="98"/>
      <c r="D62" s="98"/>
      <c r="E62" s="99"/>
      <c r="F62" s="153"/>
      <c r="G62" s="154"/>
      <c r="H62" s="153"/>
      <c r="I62" s="154"/>
      <c r="J62" s="58"/>
      <c r="K62" s="97" t="s">
        <v>81</v>
      </c>
      <c r="L62" s="98"/>
      <c r="M62" s="98"/>
      <c r="N62" s="98"/>
      <c r="O62" s="98"/>
      <c r="P62" s="98"/>
      <c r="Q62" s="99"/>
      <c r="R62" s="93"/>
      <c r="S62" s="93"/>
      <c r="T62" s="79"/>
      <c r="U62" s="7"/>
    </row>
    <row r="63" spans="1:21" s="3" customFormat="1" ht="15.75" customHeight="1" x14ac:dyDescent="0.2">
      <c r="A63" s="97" t="s">
        <v>102</v>
      </c>
      <c r="B63" s="98"/>
      <c r="C63" s="98"/>
      <c r="D63" s="98"/>
      <c r="E63" s="99"/>
      <c r="F63" s="153"/>
      <c r="G63" s="154"/>
      <c r="H63" s="153"/>
      <c r="I63" s="154"/>
      <c r="J63" s="58"/>
      <c r="K63" s="97" t="s">
        <v>82</v>
      </c>
      <c r="L63" s="98"/>
      <c r="M63" s="98"/>
      <c r="N63" s="98"/>
      <c r="O63" s="98"/>
      <c r="P63" s="98"/>
      <c r="Q63" s="99"/>
      <c r="R63" s="93"/>
      <c r="S63" s="93"/>
      <c r="T63" s="79"/>
      <c r="U63" s="7"/>
    </row>
    <row r="64" spans="1:21" s="3" customFormat="1" ht="15.75" customHeight="1" x14ac:dyDescent="0.2">
      <c r="A64" s="97" t="s">
        <v>103</v>
      </c>
      <c r="B64" s="98"/>
      <c r="C64" s="98"/>
      <c r="D64" s="98"/>
      <c r="E64" s="99"/>
      <c r="F64" s="153"/>
      <c r="G64" s="154"/>
      <c r="H64" s="153"/>
      <c r="I64" s="154"/>
      <c r="J64" s="28"/>
      <c r="K64" s="172" t="s">
        <v>42</v>
      </c>
      <c r="L64" s="173"/>
      <c r="M64" s="173"/>
      <c r="N64" s="173"/>
      <c r="O64" s="173"/>
      <c r="P64" s="173"/>
      <c r="Q64" s="174"/>
      <c r="R64" s="94">
        <f>SUM(R60:S63)</f>
        <v>0</v>
      </c>
      <c r="S64" s="94"/>
      <c r="T64" s="81">
        <f>SUM(T60:T63)</f>
        <v>0</v>
      </c>
      <c r="U64" s="7"/>
    </row>
    <row r="65" spans="1:21" s="3" customFormat="1" ht="15.75" customHeight="1" x14ac:dyDescent="0.2">
      <c r="A65" s="97" t="s">
        <v>104</v>
      </c>
      <c r="B65" s="98"/>
      <c r="C65" s="98"/>
      <c r="D65" s="98"/>
      <c r="E65" s="99"/>
      <c r="F65" s="153"/>
      <c r="G65" s="154"/>
      <c r="H65" s="153"/>
      <c r="I65" s="154"/>
      <c r="J65" s="53"/>
      <c r="K65" s="17"/>
      <c r="L65" s="17"/>
      <c r="M65" s="17"/>
      <c r="N65" s="17"/>
      <c r="O65" s="17"/>
      <c r="P65" s="17"/>
      <c r="Q65" s="17"/>
      <c r="R65" s="17"/>
      <c r="S65" s="17"/>
      <c r="T65" s="48"/>
      <c r="U65" s="7"/>
    </row>
    <row r="66" spans="1:21" s="3" customFormat="1" ht="19.5" customHeight="1" x14ac:dyDescent="0.2">
      <c r="A66" s="167" t="s">
        <v>18</v>
      </c>
      <c r="B66" s="168"/>
      <c r="C66" s="168"/>
      <c r="D66" s="168"/>
      <c r="E66" s="169"/>
      <c r="F66" s="170">
        <f>SUM(F61:G65)</f>
        <v>0</v>
      </c>
      <c r="G66" s="171"/>
      <c r="H66" s="170">
        <f>SUM(H61:I65)</f>
        <v>0</v>
      </c>
      <c r="I66" s="171"/>
      <c r="J66" s="53"/>
      <c r="K66" s="106" t="s">
        <v>156</v>
      </c>
      <c r="L66" s="107"/>
      <c r="M66" s="107"/>
      <c r="N66" s="107"/>
      <c r="O66" s="107"/>
      <c r="P66" s="107"/>
      <c r="Q66" s="108"/>
      <c r="R66" s="116" t="s">
        <v>118</v>
      </c>
      <c r="S66" s="116"/>
      <c r="T66" s="80" t="s">
        <v>119</v>
      </c>
      <c r="U66" s="7"/>
    </row>
    <row r="67" spans="1:21" s="3" customFormat="1" ht="1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53"/>
      <c r="K67" s="97" t="s">
        <v>77</v>
      </c>
      <c r="L67" s="98"/>
      <c r="M67" s="98"/>
      <c r="N67" s="98"/>
      <c r="O67" s="98"/>
      <c r="P67" s="98"/>
      <c r="Q67" s="99"/>
      <c r="R67" s="93"/>
      <c r="S67" s="93"/>
      <c r="T67" s="79"/>
      <c r="U67" s="7"/>
    </row>
    <row r="68" spans="1:21" s="3" customFormat="1" ht="15" customHeight="1" x14ac:dyDescent="0.2">
      <c r="A68" s="162" t="s">
        <v>107</v>
      </c>
      <c r="B68" s="163"/>
      <c r="C68" s="163"/>
      <c r="D68" s="163"/>
      <c r="E68" s="164"/>
      <c r="F68" s="165" t="s">
        <v>7</v>
      </c>
      <c r="G68" s="166"/>
      <c r="H68" s="165" t="s">
        <v>6</v>
      </c>
      <c r="I68" s="166"/>
      <c r="J68" s="59"/>
      <c r="K68" s="97" t="s">
        <v>78</v>
      </c>
      <c r="L68" s="98"/>
      <c r="M68" s="98"/>
      <c r="N68" s="98"/>
      <c r="O68" s="98"/>
      <c r="P68" s="98"/>
      <c r="Q68" s="99"/>
      <c r="R68" s="93"/>
      <c r="S68" s="93"/>
      <c r="T68" s="79"/>
      <c r="U68" s="7"/>
    </row>
    <row r="69" spans="1:21" s="3" customFormat="1" ht="15" customHeight="1" x14ac:dyDescent="0.2">
      <c r="A69" s="97" t="s">
        <v>74</v>
      </c>
      <c r="B69" s="98"/>
      <c r="C69" s="98"/>
      <c r="D69" s="98"/>
      <c r="E69" s="99"/>
      <c r="F69" s="153"/>
      <c r="G69" s="154"/>
      <c r="H69" s="153"/>
      <c r="I69" s="154"/>
      <c r="J69" s="17"/>
      <c r="K69" s="156" t="s">
        <v>87</v>
      </c>
      <c r="L69" s="157"/>
      <c r="M69" s="157"/>
      <c r="N69" s="157"/>
      <c r="O69" s="158"/>
      <c r="P69" s="155" t="s">
        <v>14</v>
      </c>
      <c r="Q69" s="155"/>
      <c r="R69" s="93"/>
      <c r="S69" s="93"/>
      <c r="T69" s="79"/>
      <c r="U69" s="7"/>
    </row>
    <row r="70" spans="1:21" s="3" customFormat="1" ht="15" customHeight="1" x14ac:dyDescent="0.2">
      <c r="A70" s="97" t="s">
        <v>75</v>
      </c>
      <c r="B70" s="98"/>
      <c r="C70" s="98"/>
      <c r="D70" s="98"/>
      <c r="E70" s="99"/>
      <c r="F70" s="153"/>
      <c r="G70" s="154"/>
      <c r="H70" s="153"/>
      <c r="I70" s="154"/>
      <c r="J70" s="17"/>
      <c r="K70" s="159"/>
      <c r="L70" s="160"/>
      <c r="M70" s="160"/>
      <c r="N70" s="160"/>
      <c r="O70" s="161"/>
      <c r="P70" s="155" t="s">
        <v>15</v>
      </c>
      <c r="Q70" s="155"/>
      <c r="R70" s="93"/>
      <c r="S70" s="93"/>
      <c r="T70" s="79"/>
      <c r="U70" s="7"/>
    </row>
    <row r="71" spans="1:21" s="1" customFormat="1" ht="18" customHeight="1" x14ac:dyDescent="0.2">
      <c r="A71" s="97" t="s">
        <v>76</v>
      </c>
      <c r="B71" s="98"/>
      <c r="C71" s="98"/>
      <c r="D71" s="98"/>
      <c r="E71" s="99"/>
      <c r="F71" s="153"/>
      <c r="G71" s="154"/>
      <c r="H71" s="153"/>
      <c r="I71" s="154"/>
      <c r="J71" s="60"/>
      <c r="K71" s="97" t="s">
        <v>133</v>
      </c>
      <c r="L71" s="98"/>
      <c r="M71" s="98"/>
      <c r="N71" s="98"/>
      <c r="O71" s="98"/>
      <c r="P71" s="98"/>
      <c r="Q71" s="99"/>
      <c r="R71" s="93"/>
      <c r="S71" s="93"/>
      <c r="T71" s="79"/>
      <c r="U71" s="6"/>
    </row>
    <row r="72" spans="1:21" s="1" customFormat="1" ht="18" customHeight="1" x14ac:dyDescent="0.2">
      <c r="A72" s="97" t="s">
        <v>123</v>
      </c>
      <c r="B72" s="98"/>
      <c r="C72" s="98"/>
      <c r="D72" s="98"/>
      <c r="E72" s="99"/>
      <c r="F72" s="153"/>
      <c r="G72" s="154"/>
      <c r="H72" s="153"/>
      <c r="I72" s="154"/>
      <c r="J72" s="60"/>
      <c r="K72" s="97" t="s">
        <v>132</v>
      </c>
      <c r="L72" s="98"/>
      <c r="M72" s="98"/>
      <c r="N72" s="98"/>
      <c r="O72" s="98"/>
      <c r="P72" s="98"/>
      <c r="Q72" s="99"/>
      <c r="R72" s="93"/>
      <c r="S72" s="93"/>
      <c r="T72" s="79"/>
      <c r="U72" s="6"/>
    </row>
    <row r="73" spans="1:21" s="3" customFormat="1" ht="18" customHeight="1" x14ac:dyDescent="0.2">
      <c r="A73" s="97" t="s">
        <v>122</v>
      </c>
      <c r="B73" s="98"/>
      <c r="C73" s="98"/>
      <c r="D73" s="98"/>
      <c r="E73" s="99"/>
      <c r="F73" s="153"/>
      <c r="G73" s="154"/>
      <c r="H73" s="153"/>
      <c r="I73" s="154"/>
      <c r="J73" s="17"/>
      <c r="K73" s="149" t="s">
        <v>137</v>
      </c>
      <c r="L73" s="149"/>
      <c r="M73" s="149"/>
      <c r="N73" s="149"/>
      <c r="O73" s="149"/>
      <c r="P73" s="155" t="s">
        <v>14</v>
      </c>
      <c r="Q73" s="155"/>
      <c r="R73" s="93"/>
      <c r="S73" s="93"/>
      <c r="T73" s="79"/>
      <c r="U73" s="7"/>
    </row>
    <row r="74" spans="1:21" s="1" customFormat="1" ht="18" customHeight="1" x14ac:dyDescent="0.2">
      <c r="A74" s="97" t="s">
        <v>124</v>
      </c>
      <c r="B74" s="98"/>
      <c r="C74" s="98"/>
      <c r="D74" s="98"/>
      <c r="E74" s="99"/>
      <c r="F74" s="153"/>
      <c r="G74" s="154"/>
      <c r="H74" s="153"/>
      <c r="I74" s="154"/>
      <c r="J74" s="17"/>
      <c r="K74" s="149"/>
      <c r="L74" s="149"/>
      <c r="M74" s="149"/>
      <c r="N74" s="149"/>
      <c r="O74" s="149"/>
      <c r="P74" s="155" t="s">
        <v>15</v>
      </c>
      <c r="Q74" s="155"/>
      <c r="R74" s="93"/>
      <c r="S74" s="93"/>
      <c r="T74" s="79"/>
      <c r="U74" s="6"/>
    </row>
    <row r="75" spans="1:21" s="1" customFormat="1" ht="18" customHeight="1" x14ac:dyDescent="0.2">
      <c r="A75" s="97" t="s">
        <v>125</v>
      </c>
      <c r="B75" s="98"/>
      <c r="C75" s="98"/>
      <c r="D75" s="98"/>
      <c r="E75" s="99"/>
      <c r="F75" s="153"/>
      <c r="G75" s="154"/>
      <c r="H75" s="153"/>
      <c r="I75" s="154"/>
      <c r="J75" s="17"/>
      <c r="K75" s="97" t="s">
        <v>134</v>
      </c>
      <c r="L75" s="98"/>
      <c r="M75" s="98"/>
      <c r="N75" s="98"/>
      <c r="O75" s="98"/>
      <c r="P75" s="98"/>
      <c r="Q75" s="99"/>
      <c r="R75" s="93"/>
      <c r="S75" s="93"/>
      <c r="T75" s="79"/>
      <c r="U75" s="6"/>
    </row>
    <row r="76" spans="1:21" s="1" customFormat="1" ht="18" customHeight="1" x14ac:dyDescent="0.2">
      <c r="A76" s="97" t="s">
        <v>126</v>
      </c>
      <c r="B76" s="98"/>
      <c r="C76" s="98"/>
      <c r="D76" s="98"/>
      <c r="E76" s="99"/>
      <c r="F76" s="153"/>
      <c r="G76" s="154"/>
      <c r="H76" s="153"/>
      <c r="I76" s="154"/>
      <c r="J76" s="17"/>
      <c r="K76" s="97" t="s">
        <v>135</v>
      </c>
      <c r="L76" s="98"/>
      <c r="M76" s="98"/>
      <c r="N76" s="98"/>
      <c r="O76" s="98"/>
      <c r="P76" s="98"/>
      <c r="Q76" s="99"/>
      <c r="R76" s="93"/>
      <c r="S76" s="93"/>
      <c r="T76" s="79"/>
      <c r="U76" s="6"/>
    </row>
    <row r="77" spans="1:21" s="1" customFormat="1" ht="18" customHeight="1" x14ac:dyDescent="0.2">
      <c r="A77" s="95" t="s">
        <v>18</v>
      </c>
      <c r="B77" s="95"/>
      <c r="C77" s="95"/>
      <c r="D77" s="95"/>
      <c r="E77" s="95"/>
      <c r="F77" s="96">
        <f>SUM(F69:G76)</f>
        <v>0</v>
      </c>
      <c r="G77" s="96"/>
      <c r="H77" s="96">
        <f>SUM(H69:I76)</f>
        <v>0</v>
      </c>
      <c r="I77" s="96"/>
      <c r="J77" s="17"/>
      <c r="K77" s="97" t="s">
        <v>136</v>
      </c>
      <c r="L77" s="98"/>
      <c r="M77" s="98"/>
      <c r="N77" s="98"/>
      <c r="O77" s="98"/>
      <c r="P77" s="98"/>
      <c r="Q77" s="99"/>
      <c r="R77" s="93"/>
      <c r="S77" s="93"/>
      <c r="T77" s="79"/>
      <c r="U77" s="6"/>
    </row>
    <row r="78" spans="1:21" s="1" customFormat="1" ht="18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48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6"/>
    </row>
    <row r="79" spans="1:21" s="1" customFormat="1" ht="18" customHeight="1" x14ac:dyDescent="0.2">
      <c r="A79" s="100" t="s">
        <v>128</v>
      </c>
      <c r="B79" s="100"/>
      <c r="C79" s="100"/>
      <c r="D79" s="100"/>
      <c r="E79" s="91" t="s">
        <v>118</v>
      </c>
      <c r="F79" s="92"/>
      <c r="G79" s="93"/>
      <c r="H79" s="93"/>
      <c r="I79" s="29"/>
      <c r="J79" s="100" t="s">
        <v>108</v>
      </c>
      <c r="K79" s="100"/>
      <c r="L79" s="100"/>
      <c r="M79" s="100"/>
      <c r="N79" s="100"/>
      <c r="O79" s="90" t="s">
        <v>148</v>
      </c>
      <c r="P79" s="90"/>
      <c r="Q79" s="90" t="s">
        <v>83</v>
      </c>
      <c r="R79" s="90"/>
      <c r="S79" s="90" t="s">
        <v>147</v>
      </c>
      <c r="T79" s="90"/>
      <c r="U79" s="6"/>
    </row>
    <row r="80" spans="1:21" s="1" customFormat="1" ht="18" customHeight="1" x14ac:dyDescent="0.2">
      <c r="A80" s="100"/>
      <c r="B80" s="100"/>
      <c r="C80" s="100"/>
      <c r="D80" s="100"/>
      <c r="E80" s="91" t="s">
        <v>119</v>
      </c>
      <c r="F80" s="92"/>
      <c r="G80" s="93"/>
      <c r="H80" s="93"/>
      <c r="I80" s="29"/>
      <c r="J80" s="100"/>
      <c r="K80" s="100"/>
      <c r="L80" s="100"/>
      <c r="M80" s="100"/>
      <c r="N80" s="100"/>
      <c r="O80" s="93"/>
      <c r="P80" s="93"/>
      <c r="Q80" s="93"/>
      <c r="R80" s="93"/>
      <c r="S80" s="94">
        <f>+O80-Q80</f>
        <v>0</v>
      </c>
      <c r="T80" s="94"/>
      <c r="U80" s="6"/>
    </row>
    <row r="81" spans="1:21" s="3" customFormat="1" ht="5.25" customHeight="1" x14ac:dyDescent="0.2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18"/>
      <c r="L81" s="17"/>
      <c r="M81" s="17"/>
      <c r="N81" s="17"/>
      <c r="O81" s="17"/>
      <c r="P81" s="17"/>
      <c r="Q81" s="17"/>
      <c r="R81" s="17"/>
      <c r="S81" s="17"/>
      <c r="T81" s="17"/>
      <c r="U81" s="7"/>
    </row>
    <row r="82" spans="1:21" s="1" customFormat="1" ht="18.75" customHeight="1" x14ac:dyDescent="0.2">
      <c r="A82" s="106" t="s">
        <v>127</v>
      </c>
      <c r="B82" s="107"/>
      <c r="C82" s="107"/>
      <c r="D82" s="107"/>
      <c r="E82" s="107"/>
      <c r="F82" s="107"/>
      <c r="G82" s="107"/>
      <c r="H82" s="107"/>
      <c r="I82" s="107"/>
      <c r="J82" s="108"/>
      <c r="K82" s="17"/>
      <c r="L82" s="18"/>
      <c r="M82" s="144" t="s">
        <v>129</v>
      </c>
      <c r="N82" s="145"/>
      <c r="O82" s="145"/>
      <c r="P82" s="145"/>
      <c r="Q82" s="145"/>
      <c r="R82" s="145"/>
      <c r="S82" s="145"/>
      <c r="T82" s="146"/>
      <c r="U82" s="6"/>
    </row>
    <row r="83" spans="1:21" s="1" customFormat="1" ht="20.25" customHeight="1" x14ac:dyDescent="0.2">
      <c r="A83" s="109" t="s">
        <v>118</v>
      </c>
      <c r="B83" s="110"/>
      <c r="C83" s="111" t="s">
        <v>119</v>
      </c>
      <c r="D83" s="112"/>
      <c r="E83" s="112"/>
      <c r="F83" s="113"/>
      <c r="G83" s="140" t="s">
        <v>88</v>
      </c>
      <c r="H83" s="141"/>
      <c r="I83" s="142" t="s">
        <v>30</v>
      </c>
      <c r="J83" s="142"/>
      <c r="K83" s="18"/>
      <c r="L83" s="29"/>
      <c r="M83" s="150" t="s">
        <v>3</v>
      </c>
      <c r="N83" s="151"/>
      <c r="O83" s="151"/>
      <c r="P83" s="152"/>
      <c r="Q83" s="106" t="s">
        <v>149</v>
      </c>
      <c r="R83" s="108"/>
      <c r="S83" s="106" t="s">
        <v>139</v>
      </c>
      <c r="T83" s="108"/>
      <c r="U83" s="6"/>
    </row>
    <row r="84" spans="1:21" s="1" customFormat="1" ht="23.25" customHeight="1" x14ac:dyDescent="0.2">
      <c r="A84" s="87" t="s">
        <v>16</v>
      </c>
      <c r="B84" s="87" t="s">
        <v>17</v>
      </c>
      <c r="C84" s="147" t="s">
        <v>16</v>
      </c>
      <c r="D84" s="148"/>
      <c r="E84" s="147" t="s">
        <v>17</v>
      </c>
      <c r="F84" s="148"/>
      <c r="G84" s="140"/>
      <c r="H84" s="141"/>
      <c r="I84" s="143"/>
      <c r="J84" s="143"/>
      <c r="K84" s="18"/>
      <c r="L84" s="29"/>
      <c r="M84" s="149" t="s">
        <v>140</v>
      </c>
      <c r="N84" s="149"/>
      <c r="O84" s="149"/>
      <c r="P84" s="149"/>
      <c r="Q84" s="102"/>
      <c r="R84" s="103"/>
      <c r="S84" s="104"/>
      <c r="T84" s="105"/>
      <c r="U84" s="6"/>
    </row>
    <row r="85" spans="1:21" s="3" customFormat="1" ht="23.25" customHeight="1" x14ac:dyDescent="0.2">
      <c r="A85" s="79"/>
      <c r="B85" s="79"/>
      <c r="C85" s="93"/>
      <c r="D85" s="93"/>
      <c r="E85" s="93"/>
      <c r="F85" s="93"/>
      <c r="G85" s="93"/>
      <c r="H85" s="93"/>
      <c r="I85" s="93"/>
      <c r="J85" s="93"/>
      <c r="K85" s="18"/>
      <c r="L85" s="29"/>
      <c r="M85" s="149" t="s">
        <v>141</v>
      </c>
      <c r="N85" s="149"/>
      <c r="O85" s="149"/>
      <c r="P85" s="149"/>
      <c r="Q85" s="102"/>
      <c r="R85" s="103"/>
      <c r="S85" s="104"/>
      <c r="T85" s="105"/>
      <c r="U85" s="7"/>
    </row>
    <row r="86" spans="1:21" s="3" customFormat="1" ht="9.75" customHeight="1" x14ac:dyDescent="0.2">
      <c r="A86" s="64"/>
      <c r="B86" s="65"/>
      <c r="C86" s="65"/>
      <c r="D86" s="65"/>
      <c r="E86" s="65"/>
      <c r="F86" s="65"/>
      <c r="G86" s="65"/>
      <c r="H86" s="65"/>
      <c r="I86" s="65"/>
      <c r="J86" s="65"/>
      <c r="K86" s="18"/>
      <c r="L86" s="17"/>
      <c r="M86" s="17"/>
      <c r="N86" s="17"/>
      <c r="O86" s="17"/>
      <c r="P86" s="17"/>
      <c r="Q86" s="17"/>
      <c r="R86" s="17"/>
      <c r="S86" s="17"/>
      <c r="T86" s="17"/>
      <c r="U86" s="7"/>
    </row>
    <row r="87" spans="1:21" s="5" customFormat="1" ht="13.5" customHeight="1" x14ac:dyDescent="0.2">
      <c r="A87" s="121" t="s">
        <v>47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3"/>
      <c r="U87" s="12"/>
    </row>
    <row r="88" spans="1:21" s="5" customFormat="1" ht="19.5" customHeight="1" x14ac:dyDescent="0.2">
      <c r="A88" s="124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  <c r="U88" s="12"/>
    </row>
    <row r="89" spans="1:21" s="13" customFormat="1" ht="15" customHeight="1" x14ac:dyDescent="0.2">
      <c r="A89" s="66"/>
      <c r="B89" s="67"/>
      <c r="C89" s="67"/>
      <c r="D89" s="67"/>
      <c r="E89" s="67"/>
      <c r="F89" s="67"/>
      <c r="G89" s="67"/>
      <c r="H89" s="67"/>
      <c r="I89" s="67"/>
      <c r="J89" s="67"/>
      <c r="K89" s="53"/>
      <c r="L89" s="53"/>
      <c r="M89" s="53"/>
      <c r="N89" s="53"/>
      <c r="O89" s="53"/>
      <c r="P89" s="53"/>
      <c r="Q89" s="53"/>
      <c r="R89" s="68"/>
      <c r="S89" s="68"/>
      <c r="T89" s="68"/>
    </row>
    <row r="90" spans="1:21" s="7" customFormat="1" ht="14.25" customHeight="1" x14ac:dyDescent="0.2">
      <c r="A90" s="127" t="s">
        <v>4</v>
      </c>
      <c r="B90" s="127"/>
      <c r="C90" s="127"/>
      <c r="D90" s="12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1" s="7" customFormat="1" ht="14.25" customHeight="1" x14ac:dyDescent="0.2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30"/>
    </row>
    <row r="92" spans="1:21" s="7" customFormat="1" ht="14.25" customHeight="1" x14ac:dyDescent="0.2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3"/>
    </row>
    <row r="93" spans="1:21" s="7" customFormat="1" ht="14.25" customHeigh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3"/>
    </row>
    <row r="94" spans="1:21" s="7" customFormat="1" ht="14.25" customHeight="1" x14ac:dyDescent="0.2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3"/>
    </row>
    <row r="95" spans="1:21" s="7" customFormat="1" ht="14.25" customHeight="1" x14ac:dyDescent="0.2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6"/>
    </row>
    <row r="96" spans="1:21" s="13" customFormat="1" ht="24" customHeight="1" x14ac:dyDescent="0.2">
      <c r="A96" s="137" t="s">
        <v>89</v>
      </c>
      <c r="B96" s="137"/>
      <c r="C96" s="137"/>
      <c r="D96" s="137"/>
      <c r="E96" s="138"/>
      <c r="F96" s="138"/>
      <c r="G96" s="138"/>
      <c r="H96" s="138"/>
      <c r="I96" s="138"/>
      <c r="J96" s="138"/>
      <c r="K96" s="68"/>
      <c r="L96" s="139" t="s">
        <v>85</v>
      </c>
      <c r="M96" s="139"/>
      <c r="N96" s="139"/>
      <c r="O96" s="139"/>
      <c r="P96" s="101"/>
      <c r="Q96" s="101"/>
      <c r="R96" s="101"/>
      <c r="S96" s="101"/>
      <c r="T96" s="101"/>
    </row>
    <row r="97" spans="1:20" s="13" customFormat="1" ht="8.25" customHeight="1" x14ac:dyDescent="0.2">
      <c r="A97" s="53"/>
      <c r="B97" s="53"/>
      <c r="C97" s="53"/>
      <c r="D97" s="53"/>
      <c r="E97" s="53"/>
      <c r="F97" s="53"/>
      <c r="G97" s="53"/>
      <c r="H97" s="69"/>
      <c r="I97" s="53"/>
      <c r="J97" s="53"/>
      <c r="K97" s="53"/>
      <c r="L97" s="68"/>
      <c r="M97" s="68"/>
      <c r="N97" s="68"/>
      <c r="O97" s="68"/>
      <c r="P97" s="68"/>
      <c r="Q97" s="68"/>
      <c r="R97" s="68"/>
      <c r="S97" s="68"/>
      <c r="T97" s="68"/>
    </row>
    <row r="98" spans="1:20" s="12" customFormat="1" ht="22.5" customHeight="1" x14ac:dyDescent="0.2">
      <c r="A98" s="120" t="s">
        <v>5</v>
      </c>
      <c r="B98" s="120"/>
      <c r="C98" s="120"/>
      <c r="D98" s="120"/>
      <c r="E98" s="120"/>
      <c r="F98" s="120"/>
      <c r="G98" s="12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308"/>
    </row>
    <row r="99" spans="1:20" s="14" customFormat="1" ht="17.25" customHeight="1" x14ac:dyDescent="0.2">
      <c r="A99" s="70"/>
      <c r="B99" s="71"/>
      <c r="C99" s="71"/>
      <c r="D99" s="72"/>
      <c r="E99" s="72"/>
      <c r="F99" s="89" t="s">
        <v>48</v>
      </c>
      <c r="G99" s="89"/>
      <c r="H99" s="10"/>
      <c r="I99" s="10"/>
      <c r="J99" s="73"/>
      <c r="K99" s="73"/>
      <c r="L99" s="73"/>
      <c r="M99" s="73"/>
      <c r="N99" s="73"/>
      <c r="O99" s="73"/>
      <c r="P99" s="74"/>
      <c r="Q99" s="88"/>
      <c r="R99" s="74"/>
      <c r="S99" s="74"/>
      <c r="T99" s="74"/>
    </row>
    <row r="100" spans="1:20" s="14" customFormat="1" ht="21" customHeight="1" x14ac:dyDescent="0.2">
      <c r="A100" s="120" t="s">
        <v>49</v>
      </c>
      <c r="B100" s="120"/>
      <c r="C100" s="120"/>
      <c r="D100" s="120"/>
      <c r="E100" s="120"/>
      <c r="F100" s="120"/>
      <c r="G100" s="12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74"/>
    </row>
    <row r="101" spans="1:20" s="14" customFormat="1" ht="17.25" customHeight="1" x14ac:dyDescent="0.2">
      <c r="A101" s="70"/>
      <c r="B101" s="71"/>
      <c r="C101" s="71"/>
      <c r="D101" s="72"/>
      <c r="E101" s="72"/>
      <c r="F101" s="89" t="s">
        <v>48</v>
      </c>
      <c r="G101" s="89"/>
      <c r="H101" s="10"/>
      <c r="I101" s="10"/>
      <c r="J101" s="73"/>
      <c r="K101" s="73"/>
      <c r="L101" s="73"/>
      <c r="M101" s="73"/>
      <c r="N101" s="73"/>
      <c r="O101" s="73"/>
      <c r="P101" s="74"/>
      <c r="Q101" s="88"/>
      <c r="R101" s="74"/>
      <c r="S101" s="74"/>
      <c r="T101" s="74"/>
    </row>
    <row r="102" spans="1:20" s="13" customFormat="1" ht="14.25" customHeight="1" x14ac:dyDescent="0.2">
      <c r="A102" s="68"/>
      <c r="B102" s="68"/>
      <c r="C102" s="68"/>
      <c r="D102" s="68"/>
      <c r="E102" s="68"/>
      <c r="F102" s="68"/>
      <c r="G102" s="68"/>
      <c r="H102" s="75"/>
      <c r="I102" s="53"/>
      <c r="J102" s="53"/>
      <c r="K102" s="53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s="13" customFormat="1" ht="19.5" customHeight="1" x14ac:dyDescent="0.2">
      <c r="A103" s="76" t="s">
        <v>29</v>
      </c>
      <c r="B103" s="114"/>
      <c r="C103" s="114"/>
      <c r="D103" s="114"/>
      <c r="E103" s="114"/>
      <c r="F103" s="77"/>
      <c r="G103" s="77"/>
      <c r="H103" s="53"/>
      <c r="I103" s="53"/>
      <c r="J103" s="53"/>
      <c r="K103" s="78" t="s">
        <v>8</v>
      </c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s="13" customFormat="1" x14ac:dyDescent="0.2">
      <c r="A104" s="76"/>
      <c r="B104" s="76"/>
      <c r="C104" s="76"/>
      <c r="D104" s="76"/>
      <c r="E104" s="77"/>
      <c r="F104" s="77"/>
      <c r="G104" s="77"/>
      <c r="H104" s="53"/>
      <c r="I104" s="53"/>
      <c r="J104" s="53"/>
      <c r="K104" s="7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s="6" customFormat="1" ht="11.25" x14ac:dyDescent="0.2">
      <c r="A105" s="280"/>
      <c r="B105" s="280"/>
      <c r="C105" s="280"/>
      <c r="D105" s="18"/>
      <c r="E105" s="18"/>
      <c r="F105" s="18"/>
      <c r="G105" s="18"/>
      <c r="H105" s="18"/>
      <c r="I105" s="18"/>
      <c r="J105" s="17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s="6" customFormat="1" ht="11.25" x14ac:dyDescent="0.2">
      <c r="A106" s="8"/>
      <c r="B106" s="8"/>
      <c r="C106" s="8"/>
      <c r="J106" s="7"/>
    </row>
    <row r="107" spans="1:20" s="6" customFormat="1" ht="11.25" x14ac:dyDescent="0.2">
      <c r="A107" s="8"/>
      <c r="B107" s="8"/>
      <c r="C107" s="8"/>
      <c r="J107" s="7"/>
    </row>
    <row r="108" spans="1:20" s="6" customFormat="1" ht="11.25" x14ac:dyDescent="0.2">
      <c r="A108" s="8"/>
      <c r="B108" s="8"/>
      <c r="C108" s="8"/>
      <c r="J108" s="7"/>
    </row>
    <row r="109" spans="1:20" s="6" customFormat="1" ht="11.25" x14ac:dyDescent="0.2">
      <c r="A109" s="8"/>
      <c r="B109" s="8"/>
      <c r="C109" s="8"/>
      <c r="J109" s="7"/>
    </row>
    <row r="110" spans="1:20" s="6" customFormat="1" ht="11.25" x14ac:dyDescent="0.2">
      <c r="A110" s="8"/>
      <c r="B110" s="8"/>
      <c r="C110" s="8"/>
      <c r="J110" s="7"/>
    </row>
    <row r="111" spans="1:20" s="6" customFormat="1" ht="11.25" x14ac:dyDescent="0.2">
      <c r="A111" s="8"/>
      <c r="B111" s="8"/>
      <c r="C111" s="8"/>
      <c r="J111" s="7"/>
    </row>
    <row r="112" spans="1:20" s="6" customFormat="1" ht="11.25" x14ac:dyDescent="0.2">
      <c r="A112" s="8"/>
      <c r="B112" s="8"/>
      <c r="C112" s="8"/>
      <c r="J112" s="7"/>
    </row>
    <row r="113" spans="1:10" s="6" customFormat="1" ht="11.25" x14ac:dyDescent="0.2">
      <c r="A113" s="8"/>
      <c r="B113" s="8"/>
      <c r="C113" s="8"/>
      <c r="J113" s="7"/>
    </row>
    <row r="114" spans="1:10" s="6" customFormat="1" ht="11.25" x14ac:dyDescent="0.2">
      <c r="A114" s="8"/>
      <c r="B114" s="8"/>
      <c r="C114" s="8"/>
      <c r="J114" s="7"/>
    </row>
    <row r="115" spans="1:10" s="6" customFormat="1" ht="11.25" x14ac:dyDescent="0.2">
      <c r="A115" s="8"/>
      <c r="B115" s="8"/>
      <c r="C115" s="8"/>
      <c r="J115" s="7"/>
    </row>
    <row r="116" spans="1:10" s="6" customFormat="1" ht="11.25" x14ac:dyDescent="0.2">
      <c r="A116" s="8"/>
      <c r="B116" s="8"/>
      <c r="C116" s="8"/>
      <c r="J116" s="7"/>
    </row>
    <row r="117" spans="1:10" s="6" customFormat="1" ht="11.25" x14ac:dyDescent="0.2">
      <c r="A117" s="8"/>
      <c r="B117" s="8"/>
      <c r="C117" s="8"/>
      <c r="J117" s="7"/>
    </row>
    <row r="118" spans="1:10" s="6" customFormat="1" ht="11.25" x14ac:dyDescent="0.2">
      <c r="A118" s="8"/>
      <c r="B118" s="8"/>
      <c r="C118" s="8"/>
      <c r="J118" s="7"/>
    </row>
    <row r="119" spans="1:10" s="6" customFormat="1" ht="11.25" x14ac:dyDescent="0.2">
      <c r="A119" s="8"/>
      <c r="B119" s="8"/>
      <c r="C119" s="8"/>
      <c r="J119" s="7"/>
    </row>
    <row r="120" spans="1:10" s="6" customFormat="1" ht="11.25" x14ac:dyDescent="0.2">
      <c r="A120" s="8"/>
      <c r="B120" s="8"/>
      <c r="C120" s="8"/>
      <c r="J120" s="7"/>
    </row>
    <row r="121" spans="1:10" s="6" customFormat="1" ht="11.25" x14ac:dyDescent="0.2">
      <c r="A121" s="8"/>
      <c r="B121" s="8"/>
      <c r="C121" s="8"/>
      <c r="J121" s="7"/>
    </row>
    <row r="122" spans="1:10" s="6" customFormat="1" ht="11.25" x14ac:dyDescent="0.2">
      <c r="A122" s="8"/>
      <c r="B122" s="8"/>
      <c r="C122" s="8"/>
      <c r="J122" s="7"/>
    </row>
    <row r="123" spans="1:10" s="6" customFormat="1" ht="11.25" x14ac:dyDescent="0.2">
      <c r="A123" s="8"/>
      <c r="B123" s="8"/>
      <c r="C123" s="8"/>
      <c r="J123" s="7"/>
    </row>
    <row r="124" spans="1:10" s="6" customFormat="1" ht="11.25" x14ac:dyDescent="0.2">
      <c r="A124" s="8"/>
      <c r="B124" s="8"/>
      <c r="C124" s="8"/>
      <c r="J124" s="7"/>
    </row>
    <row r="125" spans="1:10" s="6" customFormat="1" ht="11.25" x14ac:dyDescent="0.2">
      <c r="A125" s="8"/>
      <c r="B125" s="8"/>
      <c r="C125" s="8"/>
      <c r="J125" s="7"/>
    </row>
    <row r="126" spans="1:10" s="6" customFormat="1" ht="11.25" x14ac:dyDescent="0.2">
      <c r="A126" s="8"/>
      <c r="B126" s="8"/>
      <c r="C126" s="8"/>
      <c r="J126" s="7"/>
    </row>
    <row r="127" spans="1:10" s="6" customFormat="1" ht="11.25" x14ac:dyDescent="0.2">
      <c r="A127" s="8"/>
      <c r="B127" s="8"/>
      <c r="C127" s="8"/>
      <c r="J127" s="7"/>
    </row>
    <row r="128" spans="1:10" s="6" customFormat="1" ht="11.25" x14ac:dyDescent="0.2">
      <c r="A128" s="8"/>
      <c r="B128" s="8"/>
      <c r="C128" s="8"/>
      <c r="J128" s="7"/>
    </row>
    <row r="129" spans="1:21" s="6" customFormat="1" ht="11.25" x14ac:dyDescent="0.2">
      <c r="A129" s="8"/>
      <c r="B129" s="8"/>
      <c r="C129" s="8"/>
      <c r="J129" s="7"/>
    </row>
    <row r="130" spans="1:21" s="6" customFormat="1" ht="11.25" x14ac:dyDescent="0.2">
      <c r="A130" s="8"/>
      <c r="B130" s="8"/>
      <c r="C130" s="8"/>
      <c r="J130" s="7"/>
    </row>
    <row r="131" spans="1:21" s="6" customFormat="1" ht="11.25" x14ac:dyDescent="0.2">
      <c r="A131" s="8"/>
      <c r="B131" s="8"/>
      <c r="C131" s="8"/>
      <c r="J131" s="7"/>
    </row>
    <row r="132" spans="1:21" s="6" customFormat="1" ht="11.25" x14ac:dyDescent="0.2">
      <c r="A132" s="8"/>
      <c r="B132" s="8"/>
      <c r="C132" s="8"/>
      <c r="J132" s="7"/>
    </row>
    <row r="133" spans="1:21" s="6" customFormat="1" ht="11.25" x14ac:dyDescent="0.2">
      <c r="A133" s="8"/>
      <c r="B133" s="8"/>
      <c r="C133" s="8"/>
      <c r="J133" s="7"/>
    </row>
    <row r="134" spans="1:21" s="6" customFormat="1" ht="11.25" x14ac:dyDescent="0.2">
      <c r="A134" s="8"/>
      <c r="B134" s="8"/>
      <c r="C134" s="8"/>
      <c r="J134" s="7"/>
    </row>
    <row r="135" spans="1:21" s="6" customFormat="1" ht="11.25" x14ac:dyDescent="0.2">
      <c r="A135" s="8"/>
      <c r="B135" s="8"/>
      <c r="C135" s="8"/>
      <c r="J135" s="7"/>
    </row>
    <row r="136" spans="1:21" s="6" customFormat="1" ht="11.25" x14ac:dyDescent="0.2">
      <c r="A136" s="8"/>
      <c r="B136" s="8"/>
      <c r="C136" s="8"/>
      <c r="J136" s="7"/>
    </row>
    <row r="137" spans="1:21" s="6" customFormat="1" ht="11.25" x14ac:dyDescent="0.2">
      <c r="A137" s="8"/>
      <c r="B137" s="8"/>
      <c r="C137" s="8"/>
      <c r="J137" s="7"/>
    </row>
    <row r="138" spans="1:21" s="6" customFormat="1" ht="11.25" x14ac:dyDescent="0.2">
      <c r="A138" s="8"/>
      <c r="B138" s="8"/>
      <c r="C138" s="8"/>
      <c r="J138" s="7"/>
    </row>
    <row r="139" spans="1:21" s="6" customFormat="1" ht="11.25" x14ac:dyDescent="0.2">
      <c r="A139" s="8"/>
      <c r="B139" s="8"/>
      <c r="C139" s="8"/>
      <c r="J139" s="7"/>
    </row>
    <row r="140" spans="1:21" s="6" customFormat="1" ht="11.25" x14ac:dyDescent="0.2">
      <c r="A140" s="8"/>
      <c r="B140" s="8"/>
      <c r="C140" s="8"/>
      <c r="J140" s="7"/>
    </row>
    <row r="141" spans="1:21" s="6" customFormat="1" ht="11.25" x14ac:dyDescent="0.2">
      <c r="A141" s="8"/>
      <c r="B141" s="8"/>
      <c r="C141" s="8"/>
      <c r="J141" s="7"/>
      <c r="M141" s="1"/>
      <c r="N141" s="1"/>
      <c r="O141" s="1"/>
      <c r="P141" s="1"/>
      <c r="Q141" s="1"/>
      <c r="R141" s="1"/>
      <c r="S141" s="1"/>
    </row>
    <row r="142" spans="1:21" s="1" customFormat="1" x14ac:dyDescent="0.2">
      <c r="A142" s="8"/>
      <c r="B142" s="8"/>
      <c r="C142" s="8"/>
      <c r="D142" s="6"/>
      <c r="E142" s="6"/>
      <c r="F142" s="6"/>
      <c r="G142" s="6"/>
      <c r="I142" s="6"/>
      <c r="J142" s="7"/>
      <c r="K142" s="6"/>
      <c r="L142" s="6"/>
      <c r="T142"/>
      <c r="U142" s="6"/>
    </row>
    <row r="143" spans="1:21" s="1" customFormat="1" x14ac:dyDescent="0.2">
      <c r="A143" s="8"/>
      <c r="B143" s="8"/>
      <c r="C143" s="8"/>
      <c r="D143" s="6"/>
      <c r="E143" s="6"/>
      <c r="F143" s="6"/>
      <c r="G143" s="6"/>
      <c r="I143" s="6"/>
      <c r="J143" s="7"/>
      <c r="K143" s="6"/>
      <c r="L143" s="6"/>
      <c r="T143"/>
      <c r="U143" s="6"/>
    </row>
    <row r="144" spans="1:21" s="1" customFormat="1" x14ac:dyDescent="0.2">
      <c r="A144" s="8"/>
      <c r="B144" s="8"/>
      <c r="C144" s="8"/>
      <c r="D144" s="6"/>
      <c r="E144" s="6"/>
      <c r="F144" s="6"/>
      <c r="G144" s="6"/>
      <c r="I144" s="6"/>
      <c r="J144" s="7"/>
      <c r="K144" s="6"/>
      <c r="T144"/>
      <c r="U144" s="6"/>
    </row>
    <row r="145" spans="1:21" s="1" customFormat="1" x14ac:dyDescent="0.2">
      <c r="A145" s="8"/>
      <c r="B145" s="8"/>
      <c r="C145" s="8"/>
      <c r="D145" s="6"/>
      <c r="E145" s="6"/>
      <c r="F145" s="6"/>
      <c r="G145" s="6"/>
      <c r="I145" s="6"/>
      <c r="J145" s="7"/>
      <c r="K145"/>
      <c r="L145"/>
      <c r="M145"/>
      <c r="N145"/>
      <c r="O145"/>
      <c r="P145"/>
      <c r="Q145"/>
      <c r="R145"/>
      <c r="S145"/>
      <c r="T145"/>
      <c r="U145" s="6"/>
    </row>
    <row r="146" spans="1:21" s="1" customFormat="1" x14ac:dyDescent="0.2">
      <c r="A146" s="8"/>
      <c r="B146" s="8"/>
      <c r="C146" s="8"/>
      <c r="D146" s="6"/>
      <c r="E146" s="6"/>
      <c r="F146" s="6"/>
      <c r="G146" s="6"/>
      <c r="I146" s="6"/>
      <c r="J146" s="7"/>
      <c r="K146"/>
      <c r="L146"/>
      <c r="M146"/>
      <c r="N146"/>
      <c r="O146"/>
      <c r="P146"/>
      <c r="Q146"/>
      <c r="R146"/>
      <c r="S146"/>
      <c r="T146"/>
      <c r="U146" s="6"/>
    </row>
    <row r="147" spans="1:21" s="1" customFormat="1" x14ac:dyDescent="0.2">
      <c r="A147" s="8"/>
      <c r="B147" s="8"/>
      <c r="C147" s="8"/>
      <c r="D147" s="6"/>
      <c r="E147" s="6"/>
      <c r="F147" s="6"/>
      <c r="G147" s="6"/>
      <c r="I147" s="6"/>
      <c r="J147" s="7"/>
      <c r="K147"/>
      <c r="L147"/>
      <c r="M147"/>
      <c r="N147"/>
      <c r="O147"/>
      <c r="P147"/>
      <c r="Q147"/>
      <c r="R147"/>
      <c r="S147"/>
      <c r="T147"/>
      <c r="U147" s="6"/>
    </row>
    <row r="148" spans="1:21" s="1" customFormat="1" x14ac:dyDescent="0.2">
      <c r="A148" s="8"/>
      <c r="B148" s="8"/>
      <c r="C148" s="8"/>
      <c r="D148" s="6"/>
      <c r="E148" s="6"/>
      <c r="F148" s="6"/>
      <c r="G148" s="6"/>
      <c r="I148" s="6"/>
      <c r="J148" s="7"/>
      <c r="K148"/>
      <c r="L148"/>
      <c r="M148"/>
      <c r="N148"/>
      <c r="O148"/>
      <c r="P148"/>
      <c r="Q148"/>
      <c r="R148"/>
      <c r="S148"/>
      <c r="T148"/>
      <c r="U148" s="6"/>
    </row>
    <row r="149" spans="1:21" s="1" customFormat="1" ht="7.5" customHeight="1" x14ac:dyDescent="0.2">
      <c r="A149" s="8"/>
      <c r="B149" s="8"/>
      <c r="C149" s="8"/>
      <c r="D149" s="6"/>
      <c r="E149" s="6"/>
      <c r="F149" s="6"/>
      <c r="G149" s="6"/>
      <c r="I149" s="6"/>
      <c r="J149" s="3"/>
      <c r="K149"/>
      <c r="L149"/>
      <c r="M149"/>
      <c r="N149"/>
      <c r="O149"/>
      <c r="P149"/>
      <c r="Q149"/>
      <c r="R149"/>
      <c r="S149"/>
      <c r="T149"/>
      <c r="U149" s="6"/>
    </row>
    <row r="150" spans="1:21" s="1" customFormat="1" x14ac:dyDescent="0.2">
      <c r="A150" s="6"/>
      <c r="B150" s="6"/>
      <c r="C150" s="6"/>
      <c r="D150" s="6"/>
      <c r="E150" s="6"/>
      <c r="F150" s="6"/>
      <c r="G150" s="6"/>
      <c r="I150" s="6"/>
      <c r="J150" s="3"/>
      <c r="K150"/>
      <c r="L150"/>
      <c r="M150"/>
      <c r="N150"/>
      <c r="O150"/>
      <c r="P150"/>
      <c r="Q150"/>
      <c r="R150"/>
      <c r="S150"/>
      <c r="T150"/>
      <c r="U150" s="6"/>
    </row>
    <row r="151" spans="1:21" s="1" customFormat="1" x14ac:dyDescent="0.2">
      <c r="J151" s="3"/>
      <c r="K151"/>
      <c r="L151"/>
      <c r="M151"/>
      <c r="N151"/>
      <c r="O151"/>
      <c r="P151"/>
      <c r="Q151"/>
      <c r="R151"/>
      <c r="S151"/>
      <c r="T151"/>
      <c r="U151" s="6"/>
    </row>
  </sheetData>
  <sheetProtection algorithmName="SHA-512" hashValue="Gy4SkltuuhlbRHPHH5mngxWqEu4UUqDNjhUZ6CT7wk0BcMuhQB4LaGD8IhnUweRDK4dnCNh9gv5/huhAOCnh+Q==" saltValue="5wfZk6lsPVIwvqFmaMVUbg==" spinCount="100000" sheet="1" objects="1" formatCells="0" formatColumns="0" formatRows="0" selectLockedCells="1"/>
  <protectedRanges>
    <protectedRange sqref="R40:S42 T40 R44:T44 S36:T38 A68 L45:L50 M58:N58 L56:L57 K47:K48 K57 K50:K54" name="Rango1"/>
    <protectedRange sqref="F69:F76 C69:D76" name="Rango1_4"/>
    <protectedRange sqref="A69:A71" name="Rango1_4_1"/>
    <protectedRange sqref="S50 R52:S57 R48:S49" name="Rango1_1_2_1_3_1"/>
    <protectedRange sqref="Q9" name="Rango1_1_3"/>
    <protectedRange sqref="P7 C8:E8" name="Rango1_1_2_1"/>
  </protectedRanges>
  <mergeCells count="337">
    <mergeCell ref="B103:E103"/>
    <mergeCell ref="A98:G98"/>
    <mergeCell ref="H98:S98"/>
    <mergeCell ref="F99:G99"/>
    <mergeCell ref="A100:G100"/>
    <mergeCell ref="H100:S100"/>
    <mergeCell ref="F101:G101"/>
    <mergeCell ref="S85:T85"/>
    <mergeCell ref="A87:T87"/>
    <mergeCell ref="A88:T88"/>
    <mergeCell ref="A90:D90"/>
    <mergeCell ref="A91:T95"/>
    <mergeCell ref="A96:D96"/>
    <mergeCell ref="E96:J96"/>
    <mergeCell ref="L96:O96"/>
    <mergeCell ref="P96:T96"/>
    <mergeCell ref="E84:F84"/>
    <mergeCell ref="M84:P84"/>
    <mergeCell ref="Q84:R84"/>
    <mergeCell ref="S84:T84"/>
    <mergeCell ref="C85:D85"/>
    <mergeCell ref="E85:F85"/>
    <mergeCell ref="G85:H85"/>
    <mergeCell ref="I85:J85"/>
    <mergeCell ref="M85:P85"/>
    <mergeCell ref="Q85:R85"/>
    <mergeCell ref="A82:J82"/>
    <mergeCell ref="M82:T82"/>
    <mergeCell ref="A83:B83"/>
    <mergeCell ref="C83:F83"/>
    <mergeCell ref="G83:H84"/>
    <mergeCell ref="I83:J84"/>
    <mergeCell ref="M83:P83"/>
    <mergeCell ref="Q83:R83"/>
    <mergeCell ref="S83:T83"/>
    <mergeCell ref="C84:D84"/>
    <mergeCell ref="S79:T79"/>
    <mergeCell ref="E80:F80"/>
    <mergeCell ref="G80:H80"/>
    <mergeCell ref="O80:P80"/>
    <mergeCell ref="Q80:R80"/>
    <mergeCell ref="S80:T80"/>
    <mergeCell ref="A79:D80"/>
    <mergeCell ref="E79:F79"/>
    <mergeCell ref="G79:H79"/>
    <mergeCell ref="J79:N80"/>
    <mergeCell ref="O79:P79"/>
    <mergeCell ref="Q79:R79"/>
    <mergeCell ref="A76:E76"/>
    <mergeCell ref="F76:G76"/>
    <mergeCell ref="H76:I76"/>
    <mergeCell ref="K76:Q76"/>
    <mergeCell ref="R76:S76"/>
    <mergeCell ref="A77:E77"/>
    <mergeCell ref="F77:G77"/>
    <mergeCell ref="H77:I77"/>
    <mergeCell ref="K77:Q77"/>
    <mergeCell ref="R77:S77"/>
    <mergeCell ref="R74:S74"/>
    <mergeCell ref="A75:E75"/>
    <mergeCell ref="F75:G75"/>
    <mergeCell ref="H75:I75"/>
    <mergeCell ref="K75:Q75"/>
    <mergeCell ref="R75:S75"/>
    <mergeCell ref="A73:E73"/>
    <mergeCell ref="F73:G73"/>
    <mergeCell ref="H73:I73"/>
    <mergeCell ref="K73:O74"/>
    <mergeCell ref="P73:Q73"/>
    <mergeCell ref="R73:S73"/>
    <mergeCell ref="A74:E74"/>
    <mergeCell ref="F74:G74"/>
    <mergeCell ref="H74:I74"/>
    <mergeCell ref="P74:Q74"/>
    <mergeCell ref="A71:E71"/>
    <mergeCell ref="F71:G71"/>
    <mergeCell ref="H71:I71"/>
    <mergeCell ref="K71:Q71"/>
    <mergeCell ref="R71:S71"/>
    <mergeCell ref="A72:E72"/>
    <mergeCell ref="F72:G72"/>
    <mergeCell ref="H72:I72"/>
    <mergeCell ref="K72:Q72"/>
    <mergeCell ref="R72:S72"/>
    <mergeCell ref="R69:S69"/>
    <mergeCell ref="A70:E70"/>
    <mergeCell ref="F70:G70"/>
    <mergeCell ref="H70:I70"/>
    <mergeCell ref="P70:Q70"/>
    <mergeCell ref="R70:S70"/>
    <mergeCell ref="A68:E68"/>
    <mergeCell ref="F68:G68"/>
    <mergeCell ref="H68:I68"/>
    <mergeCell ref="K68:Q68"/>
    <mergeCell ref="R68:S68"/>
    <mergeCell ref="A69:E69"/>
    <mergeCell ref="F69:G69"/>
    <mergeCell ref="H69:I69"/>
    <mergeCell ref="K69:O70"/>
    <mergeCell ref="P69:Q69"/>
    <mergeCell ref="A66:E66"/>
    <mergeCell ref="F66:G66"/>
    <mergeCell ref="H66:I66"/>
    <mergeCell ref="K66:Q66"/>
    <mergeCell ref="R66:S66"/>
    <mergeCell ref="K67:Q67"/>
    <mergeCell ref="R67:S67"/>
    <mergeCell ref="A64:E64"/>
    <mergeCell ref="F64:G64"/>
    <mergeCell ref="H64:I64"/>
    <mergeCell ref="K64:Q64"/>
    <mergeCell ref="R64:S64"/>
    <mergeCell ref="A65:E65"/>
    <mergeCell ref="F65:G65"/>
    <mergeCell ref="H65:I65"/>
    <mergeCell ref="A62:E62"/>
    <mergeCell ref="F62:G62"/>
    <mergeCell ref="H62:I62"/>
    <mergeCell ref="K62:Q62"/>
    <mergeCell ref="R62:S62"/>
    <mergeCell ref="A63:E63"/>
    <mergeCell ref="F63:G63"/>
    <mergeCell ref="H63:I63"/>
    <mergeCell ref="K63:Q63"/>
    <mergeCell ref="R63:S63"/>
    <mergeCell ref="H60:I60"/>
    <mergeCell ref="K60:Q60"/>
    <mergeCell ref="R60:S60"/>
    <mergeCell ref="A61:E61"/>
    <mergeCell ref="F61:G61"/>
    <mergeCell ref="H61:I61"/>
    <mergeCell ref="K61:Q61"/>
    <mergeCell ref="R61:S61"/>
    <mergeCell ref="N56:Q56"/>
    <mergeCell ref="R56:S56"/>
    <mergeCell ref="B58:J58"/>
    <mergeCell ref="N58:P58"/>
    <mergeCell ref="S58:T58"/>
    <mergeCell ref="A59:E60"/>
    <mergeCell ref="F59:I59"/>
    <mergeCell ref="K59:Q59"/>
    <mergeCell ref="R59:S59"/>
    <mergeCell ref="F60:G60"/>
    <mergeCell ref="A54:G54"/>
    <mergeCell ref="H54:I54"/>
    <mergeCell ref="J54:K54"/>
    <mergeCell ref="N54:Q54"/>
    <mergeCell ref="R54:S54"/>
    <mergeCell ref="N55:Q55"/>
    <mergeCell ref="R55:S55"/>
    <mergeCell ref="A52:G52"/>
    <mergeCell ref="H52:I52"/>
    <mergeCell ref="J52:K52"/>
    <mergeCell ref="N52:Q52"/>
    <mergeCell ref="R52:S52"/>
    <mergeCell ref="A53:G53"/>
    <mergeCell ref="H53:I53"/>
    <mergeCell ref="J53:K53"/>
    <mergeCell ref="N53:Q53"/>
    <mergeCell ref="R53:S53"/>
    <mergeCell ref="A50:G50"/>
    <mergeCell ref="H50:I50"/>
    <mergeCell ref="J50:K50"/>
    <mergeCell ref="N50:T50"/>
    <mergeCell ref="A51:G51"/>
    <mergeCell ref="H51:I51"/>
    <mergeCell ref="J51:K51"/>
    <mergeCell ref="N51:Q51"/>
    <mergeCell ref="R51:S51"/>
    <mergeCell ref="A48:G48"/>
    <mergeCell ref="H48:I48"/>
    <mergeCell ref="J48:K48"/>
    <mergeCell ref="N48:Q48"/>
    <mergeCell ref="R48:S48"/>
    <mergeCell ref="A49:G49"/>
    <mergeCell ref="H49:I49"/>
    <mergeCell ref="J49:K49"/>
    <mergeCell ref="N49:Q49"/>
    <mergeCell ref="R49:S49"/>
    <mergeCell ref="N46:T46"/>
    <mergeCell ref="A47:G47"/>
    <mergeCell ref="H47:I47"/>
    <mergeCell ref="J47:K47"/>
    <mergeCell ref="N47:Q47"/>
    <mergeCell ref="R47:S47"/>
    <mergeCell ref="A45:G45"/>
    <mergeCell ref="H45:I45"/>
    <mergeCell ref="J45:K45"/>
    <mergeCell ref="A46:G46"/>
    <mergeCell ref="H46:I46"/>
    <mergeCell ref="J46:K46"/>
    <mergeCell ref="A43:G43"/>
    <mergeCell ref="H43:I43"/>
    <mergeCell ref="J43:K43"/>
    <mergeCell ref="M43:N43"/>
    <mergeCell ref="Q43:S43"/>
    <mergeCell ref="A44:G44"/>
    <mergeCell ref="H44:I44"/>
    <mergeCell ref="J44:K44"/>
    <mergeCell ref="M44:N44"/>
    <mergeCell ref="Q40:T40"/>
    <mergeCell ref="A41:C41"/>
    <mergeCell ref="M41:N41"/>
    <mergeCell ref="Q41:S41"/>
    <mergeCell ref="M42:N42"/>
    <mergeCell ref="Q42:S42"/>
    <mergeCell ref="I38:I39"/>
    <mergeCell ref="J38:J39"/>
    <mergeCell ref="K38:K39"/>
    <mergeCell ref="M38:O39"/>
    <mergeCell ref="A40:C40"/>
    <mergeCell ref="M40:N40"/>
    <mergeCell ref="S34:T34"/>
    <mergeCell ref="A35:C35"/>
    <mergeCell ref="A36:C36"/>
    <mergeCell ref="A37:C37"/>
    <mergeCell ref="A38:C39"/>
    <mergeCell ref="D38:D39"/>
    <mergeCell ref="E38:E39"/>
    <mergeCell ref="F38:F39"/>
    <mergeCell ref="G38:G39"/>
    <mergeCell ref="H38:H39"/>
    <mergeCell ref="S31:T31"/>
    <mergeCell ref="A32:C34"/>
    <mergeCell ref="D32:E33"/>
    <mergeCell ref="F32:G33"/>
    <mergeCell ref="H32:I33"/>
    <mergeCell ref="J32:K33"/>
    <mergeCell ref="M33:T33"/>
    <mergeCell ref="M34:N34"/>
    <mergeCell ref="O34:P34"/>
    <mergeCell ref="Q34:R34"/>
    <mergeCell ref="Q29:R29"/>
    <mergeCell ref="S29:T29"/>
    <mergeCell ref="A30:K30"/>
    <mergeCell ref="M30:N31"/>
    <mergeCell ref="O30:P30"/>
    <mergeCell ref="Q30:R30"/>
    <mergeCell ref="S30:T30"/>
    <mergeCell ref="A31:K31"/>
    <mergeCell ref="O31:P31"/>
    <mergeCell ref="Q31:R31"/>
    <mergeCell ref="A27:C27"/>
    <mergeCell ref="M27:P27"/>
    <mergeCell ref="Q27:R27"/>
    <mergeCell ref="S27:T27"/>
    <mergeCell ref="A28:C28"/>
    <mergeCell ref="M28:N29"/>
    <mergeCell ref="O28:P28"/>
    <mergeCell ref="Q28:R28"/>
    <mergeCell ref="S28:T28"/>
    <mergeCell ref="O29:P29"/>
    <mergeCell ref="A25:C25"/>
    <mergeCell ref="M25:T25"/>
    <mergeCell ref="A26:C26"/>
    <mergeCell ref="M26:P26"/>
    <mergeCell ref="Q26:R26"/>
    <mergeCell ref="S26:T26"/>
    <mergeCell ref="A23:C23"/>
    <mergeCell ref="M23:P23"/>
    <mergeCell ref="Q23:R23"/>
    <mergeCell ref="S23:T23"/>
    <mergeCell ref="A24:C24"/>
    <mergeCell ref="M24:P24"/>
    <mergeCell ref="Q24:R24"/>
    <mergeCell ref="S24:T24"/>
    <mergeCell ref="Q20:R20"/>
    <mergeCell ref="S20:T20"/>
    <mergeCell ref="M21:P21"/>
    <mergeCell ref="Q21:R21"/>
    <mergeCell ref="S21:T21"/>
    <mergeCell ref="A22:C22"/>
    <mergeCell ref="M22:P22"/>
    <mergeCell ref="Q22:R22"/>
    <mergeCell ref="S22:T22"/>
    <mergeCell ref="A20:C21"/>
    <mergeCell ref="D20:E20"/>
    <mergeCell ref="F20:G20"/>
    <mergeCell ref="H20:I20"/>
    <mergeCell ref="J20:K20"/>
    <mergeCell ref="M20:P20"/>
    <mergeCell ref="Q17:R17"/>
    <mergeCell ref="S17:T17"/>
    <mergeCell ref="A18:C18"/>
    <mergeCell ref="D18:F18"/>
    <mergeCell ref="G18:I18"/>
    <mergeCell ref="J18:K18"/>
    <mergeCell ref="L18:N18"/>
    <mergeCell ref="O18:P18"/>
    <mergeCell ref="Q18:R18"/>
    <mergeCell ref="S18:T18"/>
    <mergeCell ref="A17:C17"/>
    <mergeCell ref="D17:F17"/>
    <mergeCell ref="G17:I17"/>
    <mergeCell ref="J17:K17"/>
    <mergeCell ref="L17:N17"/>
    <mergeCell ref="O17:P17"/>
    <mergeCell ref="Q15:R15"/>
    <mergeCell ref="S15:T15"/>
    <mergeCell ref="A16:C16"/>
    <mergeCell ref="D16:F16"/>
    <mergeCell ref="G16:I16"/>
    <mergeCell ref="J16:K16"/>
    <mergeCell ref="L16:N16"/>
    <mergeCell ref="O16:P16"/>
    <mergeCell ref="Q16:R16"/>
    <mergeCell ref="S16:T16"/>
    <mergeCell ref="A15:C15"/>
    <mergeCell ref="D15:F15"/>
    <mergeCell ref="G15:I15"/>
    <mergeCell ref="J15:K15"/>
    <mergeCell ref="L15:N15"/>
    <mergeCell ref="O15:P15"/>
    <mergeCell ref="A13:C14"/>
    <mergeCell ref="D13:T13"/>
    <mergeCell ref="D14:F14"/>
    <mergeCell ref="G14:I14"/>
    <mergeCell ref="J14:K14"/>
    <mergeCell ref="L14:N14"/>
    <mergeCell ref="O14:P14"/>
    <mergeCell ref="Q14:R14"/>
    <mergeCell ref="S14:T14"/>
    <mergeCell ref="B9:E9"/>
    <mergeCell ref="H9:I9"/>
    <mergeCell ref="J9:L9"/>
    <mergeCell ref="M9:O9"/>
    <mergeCell ref="Q9:T9"/>
    <mergeCell ref="A11:B11"/>
    <mergeCell ref="C11:M11"/>
    <mergeCell ref="A5:S5"/>
    <mergeCell ref="C7:L7"/>
    <mergeCell ref="M7:O7"/>
    <mergeCell ref="P7:T7"/>
    <mergeCell ref="A8:B8"/>
    <mergeCell ref="C8:L8"/>
    <mergeCell ref="M8:N8"/>
    <mergeCell ref="O8:T8"/>
  </mergeCells>
  <conditionalFormatting sqref="J22:K27">
    <cfRule type="cellIs" dxfId="209" priority="17" stopIfTrue="1" operator="lessThan">
      <formula>0</formula>
    </cfRule>
  </conditionalFormatting>
  <conditionalFormatting sqref="J17">
    <cfRule type="cellIs" dxfId="208" priority="16" stopIfTrue="1" operator="lessThan">
      <formula>0</formula>
    </cfRule>
  </conditionalFormatting>
  <conditionalFormatting sqref="T57">
    <cfRule type="cellIs" dxfId="207" priority="15" stopIfTrue="1" operator="lessThan">
      <formula>0</formula>
    </cfRule>
  </conditionalFormatting>
  <conditionalFormatting sqref="T57">
    <cfRule type="cellIs" dxfId="206" priority="14" stopIfTrue="1" operator="lessThan">
      <formula>0</formula>
    </cfRule>
  </conditionalFormatting>
  <conditionalFormatting sqref="J28:K28">
    <cfRule type="cellIs" dxfId="205" priority="13" stopIfTrue="1" operator="lessThan">
      <formula>0</formula>
    </cfRule>
  </conditionalFormatting>
  <conditionalFormatting sqref="S15:T18">
    <cfRule type="cellIs" dxfId="204" priority="12" stopIfTrue="1" operator="lessThan">
      <formula>0</formula>
    </cfRule>
  </conditionalFormatting>
  <conditionalFormatting sqref="D15:F18">
    <cfRule type="cellIs" dxfId="203" priority="11" stopIfTrue="1" operator="lessThan">
      <formula>0</formula>
    </cfRule>
  </conditionalFormatting>
  <conditionalFormatting sqref="D22:E28">
    <cfRule type="cellIs" dxfId="202" priority="10" stopIfTrue="1" operator="lessThan">
      <formula>0</formula>
    </cfRule>
  </conditionalFormatting>
  <conditionalFormatting sqref="Q17">
    <cfRule type="cellIs" dxfId="201" priority="9" stopIfTrue="1" operator="lessThan">
      <formula>0</formula>
    </cfRule>
  </conditionalFormatting>
  <conditionalFormatting sqref="D15:F15">
    <cfRule type="cellIs" dxfId="200" priority="18" stopIfTrue="1" operator="lessThan">
      <formula>$D$28</formula>
    </cfRule>
  </conditionalFormatting>
  <conditionalFormatting sqref="D16:F16">
    <cfRule type="cellIs" dxfId="199" priority="19" stopIfTrue="1" operator="lessThan">
      <formula>$E$28</formula>
    </cfRule>
  </conditionalFormatting>
  <conditionalFormatting sqref="S15:T15">
    <cfRule type="cellIs" dxfId="198" priority="20" stopIfTrue="1" operator="lessThan">
      <formula>$J$28</formula>
    </cfRule>
  </conditionalFormatting>
  <conditionalFormatting sqref="S16:T16">
    <cfRule type="cellIs" dxfId="197" priority="21" stopIfTrue="1" operator="lessThan">
      <formula>$K$28</formula>
    </cfRule>
  </conditionalFormatting>
  <conditionalFormatting sqref="D28">
    <cfRule type="cellIs" dxfId="196" priority="8" stopIfTrue="1" operator="greaterThan">
      <formula>$D$15</formula>
    </cfRule>
  </conditionalFormatting>
  <conditionalFormatting sqref="E28">
    <cfRule type="cellIs" dxfId="195" priority="7" stopIfTrue="1" operator="greaterThan">
      <formula>$D$16</formula>
    </cfRule>
  </conditionalFormatting>
  <conditionalFormatting sqref="J28">
    <cfRule type="cellIs" dxfId="194" priority="6" stopIfTrue="1" operator="greaterThan">
      <formula>$S$15</formula>
    </cfRule>
  </conditionalFormatting>
  <conditionalFormatting sqref="K28">
    <cfRule type="cellIs" dxfId="193" priority="5" stopIfTrue="1" operator="greaterThan">
      <formula>$S$16</formula>
    </cfRule>
  </conditionalFormatting>
  <conditionalFormatting sqref="M36">
    <cfRule type="cellIs" dxfId="192" priority="4" operator="lessThan">
      <formula>0</formula>
    </cfRule>
  </conditionalFormatting>
  <conditionalFormatting sqref="N36">
    <cfRule type="cellIs" dxfId="191" priority="3" operator="lessThan">
      <formula>0</formula>
    </cfRule>
  </conditionalFormatting>
  <conditionalFormatting sqref="S36">
    <cfRule type="cellIs" dxfId="190" priority="2" operator="lessThan">
      <formula>0</formula>
    </cfRule>
  </conditionalFormatting>
  <conditionalFormatting sqref="T36">
    <cfRule type="cellIs" dxfId="189" priority="1" operator="lessThan">
      <formula>0</formula>
    </cfRule>
  </conditionalFormatting>
  <dataValidations count="12">
    <dataValidation allowBlank="1" prompt="Seleccione un departamento de la lista, posiciónese en la flecha de la derecha" sqref="P7:T7"/>
    <dataValidation allowBlank="1" prompt="Seleccione su Sede Judicial de la lista, posiciónese en la flecha de la derecha" sqref="C7:L7"/>
    <dataValidation allowBlank="1" prompt="Seleccione el municipio de la lista, posiciónese en la flecha de la derecha" sqref="C8"/>
    <dataValidation allowBlank="1" showInputMessage="1" showErrorMessage="1" error="No debe introducir datos en la casilla" sqref="O17:P17"/>
    <dataValidation allowBlank="1" error="Solo introduzca números" sqref="S15:T16"/>
    <dataValidation type="whole" showInputMessage="1" error="Solo introduzca números" sqref="L15:M16">
      <formula1>0</formula1>
      <formula2>99999</formula2>
    </dataValidation>
    <dataValidation type="whole" operator="greaterThanOrEqual" allowBlank="1" showInputMessage="1" showErrorMessage="1" error="Verifique los Datos Introducidos" sqref="Q49 Q54:S57 T57 S49 R48:R49 R52:S52">
      <formula1>0</formula1>
    </dataValidation>
    <dataValidation type="custom" allowBlank="1" showInputMessage="1" showErrorMessage="1" error="No debe introducir datos en la casilla" sqref="J17 Q17">
      <formula1>IF(J17&lt;&gt; " "," ","No introduzca datos")</formula1>
    </dataValidation>
    <dataValidation allowBlank="1" prompt="Seleccione el mes de la lista, posiciónese en la flecha de la derecha" sqref="B9:E9"/>
    <dataValidation type="whole" allowBlank="1" showInputMessage="1" showErrorMessage="1" sqref="T43 O44 J18 J68">
      <formula1>0</formula1>
      <formula2>99999</formula2>
    </dataValidation>
    <dataValidation type="whole" allowBlank="1" showInputMessage="1" showErrorMessage="1" error="Solo introduzca números" sqref="O40:O43 I62:I65 Q21:Q23 H57 D15:D17 G15:G17 O80 H44 R32:S32 J44 L17 O15:O16 J15:J16 T41:T42 S17 Q75:Q77 Q68:R68 Q29 Q26:Q27 A85:C86 E85:E86 J65:J67 J59 J61:J63 G62:G65 S21:S23 S29 S26:S27 S80 E81 Q71:Q72 Q80 A81:C81 I70:I73 H50:H54 R60:R63 G22:G27 I22:K27 H46:H48 J46:J48 J50:J54 J57 R67 R69:R77">
      <formula1>0</formula1>
      <formula2>99999</formula2>
    </dataValidation>
    <dataValidation type="whole" operator="greaterThanOrEqual" allowBlank="1" showInputMessage="1" showErrorMessage="1" sqref="I40:K41 I35:K38">
      <formula1>0</formula1>
    </dataValidation>
  </dataValidations>
  <printOptions horizontalCentered="1"/>
  <pageMargins left="0.25" right="0.23622047244094491" top="0.33" bottom="0.24" header="0" footer="0"/>
  <pageSetup scale="97" orientation="portrait" r:id="rId1"/>
  <headerFooter alignWithMargins="0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98</xdr:row>
                    <xdr:rowOff>19050</xdr:rowOff>
                  </from>
                  <to>
                    <xdr:col>9</xdr:col>
                    <xdr:colOff>123825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Check Box 2">
              <controlPr defaultSize="0" autoFill="0" autoLine="0" autoPict="0">
                <anchor moveWithCells="1">
                  <from>
                    <xdr:col>9</xdr:col>
                    <xdr:colOff>219075</xdr:colOff>
                    <xdr:row>98</xdr:row>
                    <xdr:rowOff>9525</xdr:rowOff>
                  </from>
                  <to>
                    <xdr:col>12</xdr:col>
                    <xdr:colOff>152400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7" r:id="rId6" name="Check Box 3">
              <controlPr defaultSize="0" autoFill="0" autoLine="0" autoPict="0">
                <anchor moveWithCells="1">
                  <from>
                    <xdr:col>12</xdr:col>
                    <xdr:colOff>171450</xdr:colOff>
                    <xdr:row>98</xdr:row>
                    <xdr:rowOff>9525</xdr:rowOff>
                  </from>
                  <to>
                    <xdr:col>14</xdr:col>
                    <xdr:colOff>123825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8" r:id="rId7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98</xdr:row>
                    <xdr:rowOff>9525</xdr:rowOff>
                  </from>
                  <to>
                    <xdr:col>16</xdr:col>
                    <xdr:colOff>104775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9" r:id="rId8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98</xdr:row>
                    <xdr:rowOff>0</xdr:rowOff>
                  </from>
                  <to>
                    <xdr:col>19</xdr:col>
                    <xdr:colOff>295275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0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100</xdr:row>
                    <xdr:rowOff>19050</xdr:rowOff>
                  </from>
                  <to>
                    <xdr:col>9</xdr:col>
                    <xdr:colOff>123825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1" r:id="rId10" name="Check Box 7">
              <controlPr defaultSize="0" autoFill="0" autoLine="0" autoPict="0">
                <anchor moveWithCells="1">
                  <from>
                    <xdr:col>9</xdr:col>
                    <xdr:colOff>219075</xdr:colOff>
                    <xdr:row>100</xdr:row>
                    <xdr:rowOff>9525</xdr:rowOff>
                  </from>
                  <to>
                    <xdr:col>12</xdr:col>
                    <xdr:colOff>152400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2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100</xdr:row>
                    <xdr:rowOff>9525</xdr:rowOff>
                  </from>
                  <to>
                    <xdr:col>14</xdr:col>
                    <xdr:colOff>123825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3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100</xdr:row>
                    <xdr:rowOff>9525</xdr:rowOff>
                  </from>
                  <to>
                    <xdr:col>16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4" r:id="rId13" name="Check Box 10">
              <controlPr defaultSize="0" autoFill="0" autoLine="0" autoPict="0">
                <anchor moveWithCells="1">
                  <from>
                    <xdr:col>16</xdr:col>
                    <xdr:colOff>133350</xdr:colOff>
                    <xdr:row>100</xdr:row>
                    <xdr:rowOff>0</xdr:rowOff>
                  </from>
                  <to>
                    <xdr:col>19</xdr:col>
                    <xdr:colOff>295275</xdr:colOff>
                    <xdr:row>101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1"/>
  <sheetViews>
    <sheetView zoomScale="110" zoomScaleNormal="110" zoomScaleSheetLayoutView="120" workbookViewId="0">
      <selection activeCell="G15" sqref="G15:I15"/>
    </sheetView>
  </sheetViews>
  <sheetFormatPr baseColWidth="10" defaultColWidth="11.42578125" defaultRowHeight="12.75" x14ac:dyDescent="0.2"/>
  <cols>
    <col min="1" max="2" width="7" customWidth="1"/>
    <col min="3" max="9" width="4.5703125" customWidth="1"/>
    <col min="10" max="10" width="4.7109375" customWidth="1"/>
    <col min="11" max="11" width="5.42578125" customWidth="1"/>
    <col min="12" max="12" width="1" customWidth="1"/>
    <col min="13" max="15" width="5.42578125" customWidth="1"/>
    <col min="16" max="16" width="4.28515625" customWidth="1"/>
    <col min="17" max="19" width="5.42578125" customWidth="1"/>
    <col min="20" max="20" width="8.5703125" customWidth="1"/>
    <col min="21" max="21" width="11.42578125" style="11"/>
  </cols>
  <sheetData>
    <row r="1" spans="1:20" s="9" customFormat="1" ht="10.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5"/>
      <c r="T1" s="15"/>
    </row>
    <row r="2" spans="1:20" s="9" customFormat="1" ht="1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9" customFormat="1" ht="12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0" s="4" customFormat="1" ht="18.75" customHeight="1" x14ac:dyDescent="0.2">
      <c r="A5" s="248" t="s">
        <v>31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19"/>
    </row>
    <row r="6" spans="1:20" s="4" customFormat="1" ht="3.75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21"/>
      <c r="K6" s="82"/>
      <c r="L6" s="82"/>
      <c r="M6" s="82"/>
      <c r="N6" s="82"/>
      <c r="O6" s="82"/>
      <c r="P6" s="82"/>
      <c r="Q6" s="82"/>
      <c r="R6" s="82"/>
      <c r="S6" s="82"/>
      <c r="T6" s="19"/>
    </row>
    <row r="7" spans="1:20" s="4" customFormat="1" ht="18.75" customHeight="1" x14ac:dyDescent="0.15">
      <c r="A7" s="83" t="s">
        <v>23</v>
      </c>
      <c r="B7" s="84"/>
      <c r="C7" s="282">
        <f>MARZO!$C$7</f>
        <v>0</v>
      </c>
      <c r="D7" s="282"/>
      <c r="E7" s="282"/>
      <c r="F7" s="282"/>
      <c r="G7" s="282"/>
      <c r="H7" s="282"/>
      <c r="I7" s="282"/>
      <c r="J7" s="282"/>
      <c r="K7" s="282"/>
      <c r="L7" s="282"/>
      <c r="M7" s="249" t="s">
        <v>0</v>
      </c>
      <c r="N7" s="249"/>
      <c r="O7" s="249"/>
      <c r="P7" s="283">
        <f>MARZO!P7</f>
        <v>0</v>
      </c>
      <c r="Q7" s="283"/>
      <c r="R7" s="283"/>
      <c r="S7" s="283"/>
      <c r="T7" s="283"/>
    </row>
    <row r="8" spans="1:20" s="4" customFormat="1" ht="21" customHeight="1" x14ac:dyDescent="0.25">
      <c r="A8" s="251" t="s">
        <v>21</v>
      </c>
      <c r="B8" s="251"/>
      <c r="C8" s="284">
        <f>MARZO!C8</f>
        <v>0</v>
      </c>
      <c r="D8" s="284"/>
      <c r="E8" s="284"/>
      <c r="F8" s="284"/>
      <c r="G8" s="284"/>
      <c r="H8" s="284"/>
      <c r="I8" s="284"/>
      <c r="J8" s="284"/>
      <c r="K8" s="284"/>
      <c r="L8" s="284"/>
      <c r="M8" s="253" t="s">
        <v>138</v>
      </c>
      <c r="N8" s="253"/>
      <c r="O8" s="283">
        <f>MARZO!O8</f>
        <v>0</v>
      </c>
      <c r="P8" s="283"/>
      <c r="Q8" s="283"/>
      <c r="R8" s="283"/>
      <c r="S8" s="283"/>
      <c r="T8" s="283"/>
    </row>
    <row r="9" spans="1:20" s="4" customFormat="1" ht="19.5" customHeight="1" x14ac:dyDescent="0.25">
      <c r="A9" s="83" t="s">
        <v>1</v>
      </c>
      <c r="B9" s="269" t="s">
        <v>165</v>
      </c>
      <c r="C9" s="269"/>
      <c r="D9" s="269"/>
      <c r="E9" s="269"/>
      <c r="F9" s="19"/>
      <c r="G9" s="84" t="s">
        <v>2</v>
      </c>
      <c r="H9" s="285">
        <f>MARZO!H9</f>
        <v>0</v>
      </c>
      <c r="I9" s="285"/>
      <c r="J9" s="271" t="s">
        <v>142</v>
      </c>
      <c r="K9" s="271"/>
      <c r="L9" s="271"/>
      <c r="M9" s="286">
        <f>MARZO!M9</f>
        <v>0</v>
      </c>
      <c r="N9" s="286"/>
      <c r="O9" s="286"/>
      <c r="P9" s="84" t="s">
        <v>24</v>
      </c>
      <c r="Q9" s="287">
        <f>MARZO!Q9</f>
        <v>0</v>
      </c>
      <c r="R9" s="287"/>
      <c r="S9" s="287"/>
      <c r="T9" s="287"/>
    </row>
    <row r="10" spans="1:20" s="4" customFormat="1" ht="4.5" customHeight="1" x14ac:dyDescent="0.2">
      <c r="A10" s="22"/>
      <c r="B10" s="23"/>
      <c r="C10" s="23"/>
      <c r="D10" s="19"/>
      <c r="E10" s="19"/>
      <c r="F10" s="19"/>
      <c r="G10" s="23"/>
      <c r="H10" s="23"/>
      <c r="I10" s="23"/>
      <c r="J10" s="24"/>
      <c r="K10" s="19"/>
      <c r="L10" s="19"/>
      <c r="M10" s="23"/>
      <c r="N10" s="23"/>
      <c r="O10" s="23"/>
      <c r="P10" s="23"/>
      <c r="Q10" s="19"/>
      <c r="R10" s="19"/>
      <c r="S10" s="19"/>
      <c r="T10" s="19"/>
    </row>
    <row r="11" spans="1:20" s="4" customFormat="1" ht="14.25" customHeight="1" x14ac:dyDescent="0.25">
      <c r="A11" s="274" t="s">
        <v>25</v>
      </c>
      <c r="B11" s="274"/>
      <c r="C11" s="288">
        <f>MARZO!C11</f>
        <v>0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19"/>
      <c r="O11" s="19"/>
      <c r="P11" s="25"/>
      <c r="Q11" s="26"/>
      <c r="R11" s="19"/>
      <c r="S11" s="19"/>
      <c r="T11" s="19"/>
    </row>
    <row r="12" spans="1:20" s="11" customFormat="1" ht="7.9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8"/>
      <c r="K12" s="18"/>
      <c r="L12" s="18"/>
      <c r="M12" s="27"/>
      <c r="N12" s="18"/>
      <c r="O12" s="27"/>
      <c r="P12" s="27"/>
      <c r="Q12" s="27"/>
      <c r="R12" s="18"/>
      <c r="S12" s="18"/>
      <c r="T12" s="18"/>
    </row>
    <row r="13" spans="1:20" ht="11.25" customHeight="1" x14ac:dyDescent="0.2">
      <c r="A13" s="289" t="s">
        <v>22</v>
      </c>
      <c r="B13" s="290"/>
      <c r="C13" s="291"/>
      <c r="D13" s="165" t="s">
        <v>40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166"/>
    </row>
    <row r="14" spans="1:20" ht="15" customHeight="1" x14ac:dyDescent="0.2">
      <c r="A14" s="293"/>
      <c r="B14" s="294"/>
      <c r="C14" s="295"/>
      <c r="D14" s="296" t="s">
        <v>150</v>
      </c>
      <c r="E14" s="297"/>
      <c r="F14" s="298"/>
      <c r="G14" s="296" t="s">
        <v>92</v>
      </c>
      <c r="H14" s="297"/>
      <c r="I14" s="298"/>
      <c r="J14" s="289" t="s">
        <v>90</v>
      </c>
      <c r="K14" s="291"/>
      <c r="L14" s="289" t="s">
        <v>36</v>
      </c>
      <c r="M14" s="290"/>
      <c r="N14" s="291"/>
      <c r="O14" s="299" t="s">
        <v>91</v>
      </c>
      <c r="P14" s="299"/>
      <c r="Q14" s="300" t="s">
        <v>34</v>
      </c>
      <c r="R14" s="301"/>
      <c r="S14" s="296" t="s">
        <v>151</v>
      </c>
      <c r="T14" s="298"/>
    </row>
    <row r="15" spans="1:20" ht="15.75" customHeight="1" x14ac:dyDescent="0.2">
      <c r="A15" s="242" t="s">
        <v>7</v>
      </c>
      <c r="B15" s="243"/>
      <c r="C15" s="244"/>
      <c r="D15" s="302">
        <f>MARZO!S15</f>
        <v>0</v>
      </c>
      <c r="E15" s="303"/>
      <c r="F15" s="304"/>
      <c r="G15" s="102"/>
      <c r="H15" s="279"/>
      <c r="I15" s="103"/>
      <c r="J15" s="93"/>
      <c r="K15" s="93"/>
      <c r="L15" s="236">
        <f>S27</f>
        <v>0</v>
      </c>
      <c r="M15" s="278"/>
      <c r="N15" s="237"/>
      <c r="O15" s="236">
        <f>Q24</f>
        <v>0</v>
      </c>
      <c r="P15" s="237"/>
      <c r="Q15" s="276">
        <f>SUM(Q26:R31)</f>
        <v>0</v>
      </c>
      <c r="R15" s="277"/>
      <c r="S15" s="94">
        <f>D15+G15+J15+L15-O15-SUM(Q26:R31)</f>
        <v>0</v>
      </c>
      <c r="T15" s="94"/>
    </row>
    <row r="16" spans="1:20" ht="15.75" customHeight="1" x14ac:dyDescent="0.2">
      <c r="A16" s="242" t="s">
        <v>6</v>
      </c>
      <c r="B16" s="243"/>
      <c r="C16" s="244"/>
      <c r="D16" s="305">
        <f>MARZO!S16</f>
        <v>0</v>
      </c>
      <c r="E16" s="305"/>
      <c r="F16" s="305"/>
      <c r="G16" s="93"/>
      <c r="H16" s="93"/>
      <c r="I16" s="93"/>
      <c r="J16" s="93"/>
      <c r="K16" s="93"/>
      <c r="L16" s="236">
        <f>Q27</f>
        <v>0</v>
      </c>
      <c r="M16" s="278"/>
      <c r="N16" s="237"/>
      <c r="O16" s="236">
        <f>+S24</f>
        <v>0</v>
      </c>
      <c r="P16" s="237"/>
      <c r="Q16" s="276">
        <f>SUM(S26:T31)</f>
        <v>0</v>
      </c>
      <c r="R16" s="277"/>
      <c r="S16" s="94">
        <f>D16+G16+J16+L16-O16-SUM(S26:T31)</f>
        <v>0</v>
      </c>
      <c r="T16" s="94"/>
    </row>
    <row r="17" spans="1:20" ht="15.75" customHeight="1" x14ac:dyDescent="0.2">
      <c r="A17" s="242" t="s">
        <v>39</v>
      </c>
      <c r="B17" s="243"/>
      <c r="C17" s="244"/>
      <c r="D17" s="305">
        <f>MARZO!S17</f>
        <v>0</v>
      </c>
      <c r="E17" s="305"/>
      <c r="F17" s="305"/>
      <c r="G17" s="93"/>
      <c r="H17" s="93"/>
      <c r="I17" s="93"/>
      <c r="J17" s="238"/>
      <c r="K17" s="238"/>
      <c r="L17" s="245"/>
      <c r="M17" s="246"/>
      <c r="N17" s="247"/>
      <c r="O17" s="102"/>
      <c r="P17" s="103"/>
      <c r="Q17" s="238"/>
      <c r="R17" s="238"/>
      <c r="S17" s="94">
        <f>+D17+G17-O17</f>
        <v>0</v>
      </c>
      <c r="T17" s="94"/>
    </row>
    <row r="18" spans="1:20" ht="14.25" customHeight="1" x14ac:dyDescent="0.2">
      <c r="A18" s="162" t="s">
        <v>42</v>
      </c>
      <c r="B18" s="163"/>
      <c r="C18" s="164"/>
      <c r="D18" s="94">
        <f>SUM(D15:F17)</f>
        <v>0</v>
      </c>
      <c r="E18" s="94"/>
      <c r="F18" s="94"/>
      <c r="G18" s="94">
        <f>SUM(G15:I17)</f>
        <v>0</v>
      </c>
      <c r="H18" s="94"/>
      <c r="I18" s="94"/>
      <c r="J18" s="94">
        <f>SUM(J15:K16)</f>
        <v>0</v>
      </c>
      <c r="K18" s="94"/>
      <c r="L18" s="239">
        <f>SUM(L15:M16)</f>
        <v>0</v>
      </c>
      <c r="M18" s="240"/>
      <c r="N18" s="241"/>
      <c r="O18" s="236">
        <f>SUM(O15:P17)</f>
        <v>0</v>
      </c>
      <c r="P18" s="237"/>
      <c r="Q18" s="236">
        <f>SUM(Q15:R17)</f>
        <v>0</v>
      </c>
      <c r="R18" s="237"/>
      <c r="S18" s="94">
        <f>SUM(S15:T17)</f>
        <v>0</v>
      </c>
      <c r="T18" s="94"/>
    </row>
    <row r="19" spans="1:20" ht="6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7"/>
      <c r="K19" s="18"/>
      <c r="L19" s="18"/>
      <c r="M19" s="27"/>
      <c r="N19" s="27"/>
      <c r="O19" s="27"/>
      <c r="P19" s="27"/>
      <c r="Q19" s="27"/>
      <c r="R19" s="18"/>
      <c r="S19" s="18"/>
      <c r="T19" s="29"/>
    </row>
    <row r="20" spans="1:20" ht="17.25" customHeight="1" x14ac:dyDescent="0.2">
      <c r="A20" s="179" t="s">
        <v>117</v>
      </c>
      <c r="B20" s="180"/>
      <c r="C20" s="180"/>
      <c r="D20" s="233" t="s">
        <v>27</v>
      </c>
      <c r="E20" s="234"/>
      <c r="F20" s="116" t="s">
        <v>28</v>
      </c>
      <c r="G20" s="116"/>
      <c r="H20" s="116" t="s">
        <v>116</v>
      </c>
      <c r="I20" s="116"/>
      <c r="J20" s="233" t="s">
        <v>145</v>
      </c>
      <c r="K20" s="234"/>
      <c r="L20" s="18"/>
      <c r="M20" s="235" t="s">
        <v>72</v>
      </c>
      <c r="N20" s="235"/>
      <c r="O20" s="235"/>
      <c r="P20" s="235"/>
      <c r="Q20" s="232" t="s">
        <v>7</v>
      </c>
      <c r="R20" s="232"/>
      <c r="S20" s="115" t="s">
        <v>146</v>
      </c>
      <c r="T20" s="115"/>
    </row>
    <row r="21" spans="1:20" ht="16.5" customHeight="1" x14ac:dyDescent="0.2">
      <c r="A21" s="182"/>
      <c r="B21" s="183"/>
      <c r="C21" s="183"/>
      <c r="D21" s="30" t="s">
        <v>7</v>
      </c>
      <c r="E21" s="31" t="s">
        <v>146</v>
      </c>
      <c r="F21" s="30" t="s">
        <v>7</v>
      </c>
      <c r="G21" s="31" t="s">
        <v>146</v>
      </c>
      <c r="H21" s="30" t="s">
        <v>7</v>
      </c>
      <c r="I21" s="31" t="s">
        <v>146</v>
      </c>
      <c r="J21" s="30" t="s">
        <v>7</v>
      </c>
      <c r="K21" s="31" t="s">
        <v>146</v>
      </c>
      <c r="L21" s="18"/>
      <c r="M21" s="149" t="s">
        <v>110</v>
      </c>
      <c r="N21" s="149"/>
      <c r="O21" s="149"/>
      <c r="P21" s="149"/>
      <c r="Q21" s="93"/>
      <c r="R21" s="93"/>
      <c r="S21" s="93"/>
      <c r="T21" s="93"/>
    </row>
    <row r="22" spans="1:20" ht="15" customHeight="1" x14ac:dyDescent="0.2">
      <c r="A22" s="188" t="s">
        <v>51</v>
      </c>
      <c r="B22" s="189"/>
      <c r="C22" s="190"/>
      <c r="D22" s="306">
        <f>MARZO!J22</f>
        <v>0</v>
      </c>
      <c r="E22" s="306">
        <f>MARZO!K22</f>
        <v>0</v>
      </c>
      <c r="F22" s="79"/>
      <c r="G22" s="79"/>
      <c r="H22" s="79"/>
      <c r="I22" s="79"/>
      <c r="J22" s="81">
        <f t="shared" ref="J22:K25" si="0">+D22+F22-(H22+J35)</f>
        <v>0</v>
      </c>
      <c r="K22" s="81">
        <f t="shared" si="0"/>
        <v>0</v>
      </c>
      <c r="L22" s="18"/>
      <c r="M22" s="222" t="s">
        <v>111</v>
      </c>
      <c r="N22" s="222"/>
      <c r="O22" s="222"/>
      <c r="P22" s="222"/>
      <c r="Q22" s="93"/>
      <c r="R22" s="93"/>
      <c r="S22" s="93"/>
      <c r="T22" s="93"/>
    </row>
    <row r="23" spans="1:20" ht="15" customHeight="1" thickBot="1" x14ac:dyDescent="0.25">
      <c r="A23" s="188" t="s">
        <v>52</v>
      </c>
      <c r="B23" s="189"/>
      <c r="C23" s="190"/>
      <c r="D23" s="306">
        <f>MARZO!J23</f>
        <v>0</v>
      </c>
      <c r="E23" s="306">
        <f>MARZO!K23</f>
        <v>0</v>
      </c>
      <c r="F23" s="79"/>
      <c r="G23" s="79"/>
      <c r="H23" s="79"/>
      <c r="I23" s="79"/>
      <c r="J23" s="81">
        <f t="shared" si="0"/>
        <v>0</v>
      </c>
      <c r="K23" s="81">
        <f t="shared" si="0"/>
        <v>0</v>
      </c>
      <c r="L23" s="18"/>
      <c r="M23" s="226" t="s">
        <v>112</v>
      </c>
      <c r="N23" s="226"/>
      <c r="O23" s="226"/>
      <c r="P23" s="226"/>
      <c r="Q23" s="227"/>
      <c r="R23" s="227"/>
      <c r="S23" s="227"/>
      <c r="T23" s="227"/>
    </row>
    <row r="24" spans="1:20" ht="15" customHeight="1" x14ac:dyDescent="0.2">
      <c r="A24" s="188" t="s">
        <v>53</v>
      </c>
      <c r="B24" s="189"/>
      <c r="C24" s="190"/>
      <c r="D24" s="306">
        <f>MARZO!J24</f>
        <v>0</v>
      </c>
      <c r="E24" s="306">
        <f>MARZO!K24</f>
        <v>0</v>
      </c>
      <c r="F24" s="79"/>
      <c r="G24" s="79"/>
      <c r="H24" s="79"/>
      <c r="I24" s="79"/>
      <c r="J24" s="81">
        <f t="shared" si="0"/>
        <v>0</v>
      </c>
      <c r="K24" s="81">
        <f t="shared" si="0"/>
        <v>0</v>
      </c>
      <c r="L24" s="18"/>
      <c r="M24" s="228" t="s">
        <v>32</v>
      </c>
      <c r="N24" s="229"/>
      <c r="O24" s="229"/>
      <c r="P24" s="229"/>
      <c r="Q24" s="230">
        <f>SUM(J35:J42,H44,H46:I49,H50:I55,Q21:R23)</f>
        <v>0</v>
      </c>
      <c r="R24" s="230"/>
      <c r="S24" s="230">
        <f>SUM(K35:K42,J44,J46:K49,J50:K55,S21:T23)</f>
        <v>0</v>
      </c>
      <c r="T24" s="231"/>
    </row>
    <row r="25" spans="1:20" ht="12" customHeight="1" x14ac:dyDescent="0.2">
      <c r="A25" s="188" t="s">
        <v>54</v>
      </c>
      <c r="B25" s="189"/>
      <c r="C25" s="190"/>
      <c r="D25" s="306">
        <f>MARZO!J25</f>
        <v>0</v>
      </c>
      <c r="E25" s="306">
        <f>MARZO!K25</f>
        <v>0</v>
      </c>
      <c r="F25" s="79"/>
      <c r="G25" s="79"/>
      <c r="H25" s="79"/>
      <c r="I25" s="79"/>
      <c r="J25" s="81">
        <f t="shared" si="0"/>
        <v>0</v>
      </c>
      <c r="K25" s="81">
        <f t="shared" si="0"/>
        <v>0</v>
      </c>
      <c r="L25" s="18"/>
      <c r="M25" s="106" t="s">
        <v>130</v>
      </c>
      <c r="N25" s="107"/>
      <c r="O25" s="107"/>
      <c r="P25" s="107"/>
      <c r="Q25" s="107"/>
      <c r="R25" s="107"/>
      <c r="S25" s="107"/>
      <c r="T25" s="108"/>
    </row>
    <row r="26" spans="1:20" ht="15" customHeight="1" x14ac:dyDescent="0.2">
      <c r="A26" s="188" t="s">
        <v>143</v>
      </c>
      <c r="B26" s="189"/>
      <c r="C26" s="190"/>
      <c r="D26" s="307">
        <f>MARZO!J26</f>
        <v>0</v>
      </c>
      <c r="E26" s="306">
        <f>MARZO!K26</f>
        <v>0</v>
      </c>
      <c r="F26" s="79"/>
      <c r="G26" s="79"/>
      <c r="H26" s="79"/>
      <c r="I26" s="79"/>
      <c r="J26" s="81">
        <f>+D26+F26-(H26+J40)</f>
        <v>0</v>
      </c>
      <c r="K26" s="81">
        <f>+E26+G26-(I26+K40)</f>
        <v>0</v>
      </c>
      <c r="L26" s="18"/>
      <c r="M26" s="224" t="s">
        <v>56</v>
      </c>
      <c r="N26" s="224"/>
      <c r="O26" s="224"/>
      <c r="P26" s="224"/>
      <c r="Q26" s="225"/>
      <c r="R26" s="225"/>
      <c r="S26" s="225"/>
      <c r="T26" s="225"/>
    </row>
    <row r="27" spans="1:20" ht="15" customHeight="1" x14ac:dyDescent="0.2">
      <c r="A27" s="208" t="s">
        <v>144</v>
      </c>
      <c r="B27" s="209"/>
      <c r="C27" s="210"/>
      <c r="D27" s="307">
        <f>MARZO!J27</f>
        <v>0</v>
      </c>
      <c r="E27" s="306">
        <f>MARZO!K27</f>
        <v>0</v>
      </c>
      <c r="F27" s="79"/>
      <c r="G27" s="79"/>
      <c r="H27" s="79"/>
      <c r="I27" s="79"/>
      <c r="J27" s="81">
        <f>+D27+F27-(H27+J41)</f>
        <v>0</v>
      </c>
      <c r="K27" s="81">
        <f>+E27+G27-(I27+K41)</f>
        <v>0</v>
      </c>
      <c r="L27" s="18"/>
      <c r="M27" s="222" t="s">
        <v>113</v>
      </c>
      <c r="N27" s="222"/>
      <c r="O27" s="222"/>
      <c r="P27" s="222"/>
      <c r="Q27" s="93"/>
      <c r="R27" s="93"/>
      <c r="S27" s="93"/>
      <c r="T27" s="93"/>
    </row>
    <row r="28" spans="1:20" ht="15" customHeight="1" x14ac:dyDescent="0.2">
      <c r="A28" s="223" t="s">
        <v>18</v>
      </c>
      <c r="B28" s="223"/>
      <c r="C28" s="223"/>
      <c r="D28" s="35">
        <f t="shared" ref="D28:K28" si="1">SUM(D22:D27)</f>
        <v>0</v>
      </c>
      <c r="E28" s="35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81">
        <f t="shared" si="1"/>
        <v>0</v>
      </c>
      <c r="K28" s="81">
        <f t="shared" si="1"/>
        <v>0</v>
      </c>
      <c r="L28" s="18"/>
      <c r="M28" s="149" t="s">
        <v>114</v>
      </c>
      <c r="N28" s="149"/>
      <c r="O28" s="149" t="s">
        <v>9</v>
      </c>
      <c r="P28" s="149"/>
      <c r="Q28" s="93"/>
      <c r="R28" s="93"/>
      <c r="S28" s="93"/>
      <c r="T28" s="93"/>
    </row>
    <row r="29" spans="1:20" ht="1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8"/>
      <c r="M29" s="149"/>
      <c r="N29" s="149"/>
      <c r="O29" s="149" t="s">
        <v>10</v>
      </c>
      <c r="P29" s="149"/>
      <c r="Q29" s="93"/>
      <c r="R29" s="93"/>
      <c r="S29" s="93"/>
      <c r="T29" s="93"/>
    </row>
    <row r="30" spans="1:20" ht="13.5" customHeight="1" x14ac:dyDescent="0.2">
      <c r="A30" s="215" t="s">
        <v>33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18"/>
      <c r="M30" s="218" t="s">
        <v>115</v>
      </c>
      <c r="N30" s="219"/>
      <c r="O30" s="149" t="s">
        <v>19</v>
      </c>
      <c r="P30" s="149"/>
      <c r="Q30" s="93"/>
      <c r="R30" s="93"/>
      <c r="S30" s="93"/>
      <c r="T30" s="93"/>
    </row>
    <row r="31" spans="1:20" ht="13.5" customHeight="1" x14ac:dyDescent="0.2">
      <c r="A31" s="144" t="s">
        <v>55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18"/>
      <c r="M31" s="220"/>
      <c r="N31" s="221"/>
      <c r="O31" s="149" t="s">
        <v>11</v>
      </c>
      <c r="P31" s="149"/>
      <c r="Q31" s="93"/>
      <c r="R31" s="93"/>
      <c r="S31" s="93"/>
      <c r="T31" s="93"/>
    </row>
    <row r="32" spans="1:20" ht="4.5" customHeight="1" x14ac:dyDescent="0.2">
      <c r="A32" s="115" t="s">
        <v>3</v>
      </c>
      <c r="B32" s="115"/>
      <c r="C32" s="115"/>
      <c r="D32" s="115" t="s">
        <v>35</v>
      </c>
      <c r="E32" s="115"/>
      <c r="F32" s="116" t="s">
        <v>38</v>
      </c>
      <c r="G32" s="116"/>
      <c r="H32" s="117" t="s">
        <v>34</v>
      </c>
      <c r="I32" s="117"/>
      <c r="J32" s="117" t="s">
        <v>18</v>
      </c>
      <c r="K32" s="117"/>
      <c r="L32" s="18"/>
      <c r="M32" s="29"/>
      <c r="N32" s="29"/>
      <c r="O32" s="29"/>
      <c r="P32" s="29"/>
      <c r="Q32" s="29"/>
      <c r="R32" s="29"/>
      <c r="S32" s="29"/>
      <c r="T32" s="29"/>
    </row>
    <row r="33" spans="1:21" ht="12.75" customHeight="1" x14ac:dyDescent="0.2">
      <c r="A33" s="115"/>
      <c r="B33" s="115"/>
      <c r="C33" s="115"/>
      <c r="D33" s="115"/>
      <c r="E33" s="115"/>
      <c r="F33" s="116"/>
      <c r="G33" s="116"/>
      <c r="H33" s="117"/>
      <c r="I33" s="117"/>
      <c r="J33" s="117"/>
      <c r="K33" s="117"/>
      <c r="L33" s="18"/>
      <c r="M33" s="100" t="s">
        <v>86</v>
      </c>
      <c r="N33" s="100"/>
      <c r="O33" s="100"/>
      <c r="P33" s="100"/>
      <c r="Q33" s="100"/>
      <c r="R33" s="100"/>
      <c r="S33" s="100"/>
      <c r="T33" s="100"/>
    </row>
    <row r="34" spans="1:21" ht="15" customHeight="1" x14ac:dyDescent="0.2">
      <c r="A34" s="115"/>
      <c r="B34" s="115"/>
      <c r="C34" s="115"/>
      <c r="D34" s="30" t="s">
        <v>7</v>
      </c>
      <c r="E34" s="31" t="s">
        <v>146</v>
      </c>
      <c r="F34" s="30" t="s">
        <v>7</v>
      </c>
      <c r="G34" s="31" t="s">
        <v>146</v>
      </c>
      <c r="H34" s="30" t="s">
        <v>7</v>
      </c>
      <c r="I34" s="31" t="s">
        <v>146</v>
      </c>
      <c r="J34" s="30" t="s">
        <v>7</v>
      </c>
      <c r="K34" s="31" t="s">
        <v>146</v>
      </c>
      <c r="L34" s="18"/>
      <c r="M34" s="216" t="s">
        <v>131</v>
      </c>
      <c r="N34" s="217"/>
      <c r="O34" s="116" t="s">
        <v>28</v>
      </c>
      <c r="P34" s="116"/>
      <c r="Q34" s="116" t="s">
        <v>37</v>
      </c>
      <c r="R34" s="116"/>
      <c r="S34" s="216" t="s">
        <v>145</v>
      </c>
      <c r="T34" s="217"/>
    </row>
    <row r="35" spans="1:21" ht="15" customHeight="1" x14ac:dyDescent="0.2">
      <c r="A35" s="188" t="s">
        <v>51</v>
      </c>
      <c r="B35" s="189"/>
      <c r="C35" s="190"/>
      <c r="D35" s="79"/>
      <c r="E35" s="79"/>
      <c r="F35" s="79"/>
      <c r="G35" s="79"/>
      <c r="H35" s="79"/>
      <c r="I35" s="79"/>
      <c r="J35" s="81">
        <f t="shared" ref="J35:K38" si="2">+D35+F35+H35</f>
        <v>0</v>
      </c>
      <c r="K35" s="81">
        <f t="shared" si="2"/>
        <v>0</v>
      </c>
      <c r="L35" s="18"/>
      <c r="M35" s="37" t="s">
        <v>7</v>
      </c>
      <c r="N35" s="37" t="s">
        <v>146</v>
      </c>
      <c r="O35" s="37" t="s">
        <v>7</v>
      </c>
      <c r="P35" s="37" t="s">
        <v>146</v>
      </c>
      <c r="Q35" s="37" t="s">
        <v>7</v>
      </c>
      <c r="R35" s="37" t="s">
        <v>146</v>
      </c>
      <c r="S35" s="37" t="s">
        <v>7</v>
      </c>
      <c r="T35" s="37" t="s">
        <v>146</v>
      </c>
    </row>
    <row r="36" spans="1:21" ht="16.5" customHeight="1" x14ac:dyDescent="0.2">
      <c r="A36" s="188" t="s">
        <v>52</v>
      </c>
      <c r="B36" s="189"/>
      <c r="C36" s="190"/>
      <c r="D36" s="79"/>
      <c r="E36" s="79"/>
      <c r="F36" s="79"/>
      <c r="G36" s="79"/>
      <c r="H36" s="79"/>
      <c r="I36" s="79"/>
      <c r="J36" s="81">
        <f t="shared" si="2"/>
        <v>0</v>
      </c>
      <c r="K36" s="81">
        <f t="shared" si="2"/>
        <v>0</v>
      </c>
      <c r="L36" s="29"/>
      <c r="M36" s="306">
        <f>MARZO!S36</f>
        <v>0</v>
      </c>
      <c r="N36" s="306">
        <f>MARZO!T36</f>
        <v>0</v>
      </c>
      <c r="O36" s="79"/>
      <c r="P36" s="79"/>
      <c r="Q36" s="79"/>
      <c r="R36" s="79"/>
      <c r="S36" s="35">
        <f>+M36+O36-Q36</f>
        <v>0</v>
      </c>
      <c r="T36" s="35">
        <f>+N36+P36-R36</f>
        <v>0</v>
      </c>
    </row>
    <row r="37" spans="1:21" s="1" customFormat="1" ht="15.75" customHeight="1" x14ac:dyDescent="0.2">
      <c r="A37" s="188" t="s">
        <v>53</v>
      </c>
      <c r="B37" s="189"/>
      <c r="C37" s="190"/>
      <c r="D37" s="79"/>
      <c r="E37" s="79"/>
      <c r="F37" s="79"/>
      <c r="G37" s="79"/>
      <c r="H37" s="79"/>
      <c r="I37" s="79"/>
      <c r="J37" s="81">
        <f t="shared" si="2"/>
        <v>0</v>
      </c>
      <c r="K37" s="81">
        <f t="shared" si="2"/>
        <v>0</v>
      </c>
      <c r="L37" s="38"/>
      <c r="M37" s="39"/>
      <c r="N37" s="39"/>
      <c r="O37" s="40"/>
      <c r="P37" s="41"/>
      <c r="Q37" s="41"/>
      <c r="R37" s="42"/>
      <c r="S37" s="43"/>
      <c r="T37" s="43"/>
      <c r="U37" s="6"/>
    </row>
    <row r="38" spans="1:21" s="1" customFormat="1" ht="3.75" customHeight="1" x14ac:dyDescent="0.2">
      <c r="A38" s="118" t="s">
        <v>54</v>
      </c>
      <c r="B38" s="118"/>
      <c r="C38" s="118"/>
      <c r="D38" s="93"/>
      <c r="E38" s="93"/>
      <c r="F38" s="93"/>
      <c r="G38" s="93"/>
      <c r="H38" s="93"/>
      <c r="I38" s="93"/>
      <c r="J38" s="94">
        <f t="shared" si="2"/>
        <v>0</v>
      </c>
      <c r="K38" s="94">
        <f t="shared" si="2"/>
        <v>0</v>
      </c>
      <c r="L38" s="38"/>
      <c r="M38" s="179" t="s">
        <v>93</v>
      </c>
      <c r="N38" s="180"/>
      <c r="O38" s="181"/>
      <c r="P38" s="41"/>
      <c r="Q38" s="41"/>
      <c r="R38" s="42"/>
      <c r="S38" s="43"/>
      <c r="T38" s="43"/>
      <c r="U38" s="6"/>
    </row>
    <row r="39" spans="1:21" s="1" customFormat="1" ht="13.5" customHeight="1" x14ac:dyDescent="0.2">
      <c r="A39" s="119"/>
      <c r="B39" s="119"/>
      <c r="C39" s="119"/>
      <c r="D39" s="93"/>
      <c r="E39" s="93"/>
      <c r="F39" s="93"/>
      <c r="G39" s="93"/>
      <c r="H39" s="93"/>
      <c r="I39" s="93"/>
      <c r="J39" s="94"/>
      <c r="K39" s="94"/>
      <c r="L39" s="44"/>
      <c r="M39" s="182"/>
      <c r="N39" s="183"/>
      <c r="O39" s="184"/>
      <c r="P39" s="45"/>
      <c r="Q39" s="46"/>
      <c r="R39" s="46"/>
      <c r="S39" s="46"/>
      <c r="T39" s="46"/>
      <c r="U39" s="6"/>
    </row>
    <row r="40" spans="1:21" s="1" customFormat="1" ht="15.75" customHeight="1" x14ac:dyDescent="0.2">
      <c r="A40" s="188" t="s">
        <v>143</v>
      </c>
      <c r="B40" s="189"/>
      <c r="C40" s="190"/>
      <c r="D40" s="79"/>
      <c r="E40" s="79"/>
      <c r="F40" s="79"/>
      <c r="G40" s="79"/>
      <c r="H40" s="79"/>
      <c r="I40" s="79"/>
      <c r="J40" s="81">
        <f>+D40+F40+H40</f>
        <v>0</v>
      </c>
      <c r="K40" s="81">
        <f>+E40+G40+I40</f>
        <v>0</v>
      </c>
      <c r="L40" s="18"/>
      <c r="M40" s="192" t="s">
        <v>59</v>
      </c>
      <c r="N40" s="194"/>
      <c r="O40" s="79"/>
      <c r="P40" s="45"/>
      <c r="Q40" s="212" t="s">
        <v>73</v>
      </c>
      <c r="R40" s="213"/>
      <c r="S40" s="213"/>
      <c r="T40" s="214"/>
      <c r="U40" s="6"/>
    </row>
    <row r="41" spans="1:21" s="1" customFormat="1" ht="15.75" customHeight="1" x14ac:dyDescent="0.2">
      <c r="A41" s="208" t="s">
        <v>144</v>
      </c>
      <c r="B41" s="209"/>
      <c r="C41" s="210"/>
      <c r="D41" s="79"/>
      <c r="E41" s="79"/>
      <c r="F41" s="79"/>
      <c r="G41" s="79"/>
      <c r="H41" s="79"/>
      <c r="I41" s="79"/>
      <c r="J41" s="81">
        <f>+D41+F41+H41</f>
        <v>0</v>
      </c>
      <c r="K41" s="81">
        <f>+E41+G41+I41</f>
        <v>0</v>
      </c>
      <c r="L41" s="18"/>
      <c r="M41" s="192" t="s">
        <v>60</v>
      </c>
      <c r="N41" s="194"/>
      <c r="O41" s="79"/>
      <c r="P41" s="45"/>
      <c r="Q41" s="188" t="s">
        <v>26</v>
      </c>
      <c r="R41" s="189"/>
      <c r="S41" s="190"/>
      <c r="T41" s="85"/>
      <c r="U41" s="6"/>
    </row>
    <row r="42" spans="1:21" s="1" customFormat="1" ht="13.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18"/>
      <c r="M42" s="192" t="s">
        <v>61</v>
      </c>
      <c r="N42" s="194"/>
      <c r="O42" s="79"/>
      <c r="P42" s="45"/>
      <c r="Q42" s="208" t="s">
        <v>20</v>
      </c>
      <c r="R42" s="209"/>
      <c r="S42" s="210"/>
      <c r="T42" s="79"/>
      <c r="U42" s="6"/>
    </row>
    <row r="43" spans="1:21" s="1" customFormat="1" ht="16.5" customHeight="1" x14ac:dyDescent="0.2">
      <c r="A43" s="201" t="s">
        <v>63</v>
      </c>
      <c r="B43" s="202"/>
      <c r="C43" s="202"/>
      <c r="D43" s="202"/>
      <c r="E43" s="202"/>
      <c r="F43" s="202"/>
      <c r="G43" s="203"/>
      <c r="H43" s="115" t="s">
        <v>7</v>
      </c>
      <c r="I43" s="115"/>
      <c r="J43" s="115" t="s">
        <v>146</v>
      </c>
      <c r="K43" s="115"/>
      <c r="L43" s="18"/>
      <c r="M43" s="192" t="s">
        <v>62</v>
      </c>
      <c r="N43" s="194"/>
      <c r="O43" s="79"/>
      <c r="P43" s="45"/>
      <c r="Q43" s="206" t="s">
        <v>50</v>
      </c>
      <c r="R43" s="211"/>
      <c r="S43" s="207"/>
      <c r="T43" s="81">
        <f>SUM(T41:T42)</f>
        <v>0</v>
      </c>
      <c r="U43" s="6"/>
    </row>
    <row r="44" spans="1:21" s="1" customFormat="1" ht="15.75" customHeight="1" x14ac:dyDescent="0.2">
      <c r="A44" s="192" t="s">
        <v>64</v>
      </c>
      <c r="B44" s="193"/>
      <c r="C44" s="193"/>
      <c r="D44" s="193"/>
      <c r="E44" s="193"/>
      <c r="F44" s="193"/>
      <c r="G44" s="194"/>
      <c r="H44" s="93"/>
      <c r="I44" s="93"/>
      <c r="J44" s="93"/>
      <c r="K44" s="93"/>
      <c r="L44" s="18"/>
      <c r="M44" s="206" t="s">
        <v>50</v>
      </c>
      <c r="N44" s="207"/>
      <c r="O44" s="81">
        <f>SUM(O40:O43)</f>
        <v>0</v>
      </c>
      <c r="P44" s="45"/>
      <c r="Q44" s="45"/>
      <c r="R44" s="45"/>
      <c r="S44" s="45"/>
      <c r="T44" s="45"/>
      <c r="U44" s="6"/>
    </row>
    <row r="45" spans="1:21" s="1" customFormat="1" ht="13.5" customHeight="1" x14ac:dyDescent="0.2">
      <c r="A45" s="201" t="s">
        <v>94</v>
      </c>
      <c r="B45" s="202"/>
      <c r="C45" s="202"/>
      <c r="D45" s="202"/>
      <c r="E45" s="202"/>
      <c r="F45" s="202"/>
      <c r="G45" s="203"/>
      <c r="H45" s="115" t="s">
        <v>7</v>
      </c>
      <c r="I45" s="115"/>
      <c r="J45" s="115" t="s">
        <v>146</v>
      </c>
      <c r="K45" s="115"/>
      <c r="L45" s="17"/>
      <c r="M45" s="29"/>
      <c r="N45" s="29"/>
      <c r="O45" s="29"/>
      <c r="P45" s="29"/>
      <c r="Q45" s="29"/>
      <c r="R45" s="29"/>
      <c r="S45" s="29"/>
      <c r="T45" s="48"/>
      <c r="U45" s="6"/>
    </row>
    <row r="46" spans="1:21" s="1" customFormat="1" ht="14.25" customHeight="1" x14ac:dyDescent="0.2">
      <c r="A46" s="192" t="s">
        <v>65</v>
      </c>
      <c r="B46" s="193"/>
      <c r="C46" s="193"/>
      <c r="D46" s="193"/>
      <c r="E46" s="193"/>
      <c r="F46" s="193"/>
      <c r="G46" s="194"/>
      <c r="H46" s="93"/>
      <c r="I46" s="93"/>
      <c r="J46" s="93"/>
      <c r="K46" s="93"/>
      <c r="L46" s="17"/>
      <c r="M46" s="29"/>
      <c r="N46" s="199" t="s">
        <v>154</v>
      </c>
      <c r="O46" s="205"/>
      <c r="P46" s="205"/>
      <c r="Q46" s="205"/>
      <c r="R46" s="205"/>
      <c r="S46" s="205"/>
      <c r="T46" s="200"/>
      <c r="U46" s="6"/>
    </row>
    <row r="47" spans="1:21" s="1" customFormat="1" ht="16.5" customHeight="1" x14ac:dyDescent="0.2">
      <c r="A47" s="192" t="s">
        <v>66</v>
      </c>
      <c r="B47" s="193"/>
      <c r="C47" s="193"/>
      <c r="D47" s="193"/>
      <c r="E47" s="193"/>
      <c r="F47" s="193"/>
      <c r="G47" s="194"/>
      <c r="H47" s="93"/>
      <c r="I47" s="93"/>
      <c r="J47" s="93"/>
      <c r="K47" s="93"/>
      <c r="L47" s="17"/>
      <c r="M47" s="29"/>
      <c r="N47" s="198" t="s">
        <v>3</v>
      </c>
      <c r="O47" s="198"/>
      <c r="P47" s="198"/>
      <c r="Q47" s="198"/>
      <c r="R47" s="204" t="s">
        <v>12</v>
      </c>
      <c r="S47" s="204"/>
      <c r="T47" s="86" t="s">
        <v>13</v>
      </c>
      <c r="U47" s="6"/>
    </row>
    <row r="48" spans="1:21" s="1" customFormat="1" ht="15.75" customHeight="1" x14ac:dyDescent="0.2">
      <c r="A48" s="192" t="s">
        <v>67</v>
      </c>
      <c r="B48" s="193"/>
      <c r="C48" s="193"/>
      <c r="D48" s="193"/>
      <c r="E48" s="193"/>
      <c r="F48" s="193"/>
      <c r="G48" s="194"/>
      <c r="H48" s="93"/>
      <c r="I48" s="93"/>
      <c r="J48" s="93"/>
      <c r="K48" s="93"/>
      <c r="L48" s="17"/>
      <c r="M48" s="29"/>
      <c r="N48" s="191" t="s">
        <v>57</v>
      </c>
      <c r="O48" s="191"/>
      <c r="P48" s="191"/>
      <c r="Q48" s="191"/>
      <c r="R48" s="93"/>
      <c r="S48" s="93"/>
      <c r="T48" s="50"/>
      <c r="U48" s="6"/>
    </row>
    <row r="49" spans="1:21" s="1" customFormat="1" ht="15.75" customHeight="1" x14ac:dyDescent="0.2">
      <c r="A49" s="195" t="s">
        <v>152</v>
      </c>
      <c r="B49" s="196"/>
      <c r="C49" s="196"/>
      <c r="D49" s="196"/>
      <c r="E49" s="196"/>
      <c r="F49" s="196"/>
      <c r="G49" s="197"/>
      <c r="H49" s="115" t="s">
        <v>7</v>
      </c>
      <c r="I49" s="115"/>
      <c r="J49" s="115" t="s">
        <v>146</v>
      </c>
      <c r="K49" s="115"/>
      <c r="L49" s="17"/>
      <c r="M49" s="29"/>
      <c r="N49" s="191" t="s">
        <v>58</v>
      </c>
      <c r="O49" s="191"/>
      <c r="P49" s="191"/>
      <c r="Q49" s="191"/>
      <c r="R49" s="93"/>
      <c r="S49" s="93"/>
      <c r="T49" s="50"/>
      <c r="U49" s="6"/>
    </row>
    <row r="50" spans="1:21" s="1" customFormat="1" ht="15.75" customHeight="1" x14ac:dyDescent="0.2">
      <c r="A50" s="97" t="s">
        <v>98</v>
      </c>
      <c r="B50" s="98"/>
      <c r="C50" s="98"/>
      <c r="D50" s="98"/>
      <c r="E50" s="98"/>
      <c r="F50" s="98"/>
      <c r="G50" s="99"/>
      <c r="H50" s="93"/>
      <c r="I50" s="93"/>
      <c r="J50" s="93"/>
      <c r="K50" s="93"/>
      <c r="L50" s="17"/>
      <c r="M50" s="51"/>
      <c r="N50" s="106" t="s">
        <v>153</v>
      </c>
      <c r="O50" s="107"/>
      <c r="P50" s="107"/>
      <c r="Q50" s="107"/>
      <c r="R50" s="107"/>
      <c r="S50" s="107"/>
      <c r="T50" s="108"/>
      <c r="U50" s="6"/>
    </row>
    <row r="51" spans="1:21" s="1" customFormat="1" ht="17.25" customHeight="1" x14ac:dyDescent="0.2">
      <c r="A51" s="97" t="s">
        <v>68</v>
      </c>
      <c r="B51" s="98"/>
      <c r="C51" s="98"/>
      <c r="D51" s="98"/>
      <c r="E51" s="98"/>
      <c r="F51" s="98"/>
      <c r="G51" s="99"/>
      <c r="H51" s="93"/>
      <c r="I51" s="93"/>
      <c r="J51" s="93"/>
      <c r="K51" s="93"/>
      <c r="L51" s="29"/>
      <c r="M51" s="29"/>
      <c r="N51" s="198" t="s">
        <v>3</v>
      </c>
      <c r="O51" s="198"/>
      <c r="P51" s="198"/>
      <c r="Q51" s="198"/>
      <c r="R51" s="199" t="s">
        <v>43</v>
      </c>
      <c r="S51" s="200"/>
      <c r="T51" s="86" t="s">
        <v>13</v>
      </c>
      <c r="U51" s="6"/>
    </row>
    <row r="52" spans="1:21" s="1" customFormat="1" ht="16.149999999999999" customHeight="1" x14ac:dyDescent="0.2">
      <c r="A52" s="188" t="s">
        <v>69</v>
      </c>
      <c r="B52" s="189"/>
      <c r="C52" s="189"/>
      <c r="D52" s="189"/>
      <c r="E52" s="189"/>
      <c r="F52" s="189"/>
      <c r="G52" s="190"/>
      <c r="H52" s="93"/>
      <c r="I52" s="93"/>
      <c r="J52" s="93"/>
      <c r="K52" s="93"/>
      <c r="L52" s="29"/>
      <c r="M52" s="29"/>
      <c r="N52" s="175" t="s">
        <v>44</v>
      </c>
      <c r="O52" s="175"/>
      <c r="P52" s="175"/>
      <c r="Q52" s="175"/>
      <c r="R52" s="93"/>
      <c r="S52" s="93"/>
      <c r="T52" s="50"/>
      <c r="U52" s="6"/>
    </row>
    <row r="53" spans="1:21" s="1" customFormat="1" ht="16.149999999999999" customHeight="1" x14ac:dyDescent="0.2">
      <c r="A53" s="97" t="s">
        <v>70</v>
      </c>
      <c r="B53" s="98"/>
      <c r="C53" s="98"/>
      <c r="D53" s="98"/>
      <c r="E53" s="98"/>
      <c r="F53" s="98"/>
      <c r="G53" s="99"/>
      <c r="H53" s="93"/>
      <c r="I53" s="93"/>
      <c r="J53" s="93"/>
      <c r="K53" s="93"/>
      <c r="L53" s="29"/>
      <c r="M53" s="29"/>
      <c r="N53" s="175" t="s">
        <v>121</v>
      </c>
      <c r="O53" s="175"/>
      <c r="P53" s="175"/>
      <c r="Q53" s="175"/>
      <c r="R53" s="93"/>
      <c r="S53" s="93"/>
      <c r="T53" s="50"/>
      <c r="U53" s="6"/>
    </row>
    <row r="54" spans="1:21" s="1" customFormat="1" ht="16.149999999999999" customHeight="1" x14ac:dyDescent="0.2">
      <c r="A54" s="97" t="s">
        <v>71</v>
      </c>
      <c r="B54" s="98"/>
      <c r="C54" s="98"/>
      <c r="D54" s="98"/>
      <c r="E54" s="98"/>
      <c r="F54" s="98"/>
      <c r="G54" s="99"/>
      <c r="H54" s="93"/>
      <c r="I54" s="93"/>
      <c r="J54" s="93"/>
      <c r="K54" s="93"/>
      <c r="L54" s="29"/>
      <c r="M54" s="29"/>
      <c r="N54" s="175" t="s">
        <v>45</v>
      </c>
      <c r="O54" s="175"/>
      <c r="P54" s="175"/>
      <c r="Q54" s="175"/>
      <c r="R54" s="93"/>
      <c r="S54" s="93"/>
      <c r="T54" s="50"/>
      <c r="U54" s="6"/>
    </row>
    <row r="55" spans="1:21" s="1" customFormat="1" ht="14.2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29"/>
      <c r="M55" s="29"/>
      <c r="N55" s="175" t="s">
        <v>84</v>
      </c>
      <c r="O55" s="175"/>
      <c r="P55" s="175"/>
      <c r="Q55" s="175"/>
      <c r="R55" s="93"/>
      <c r="S55" s="93"/>
      <c r="T55" s="50"/>
      <c r="U55" s="6"/>
    </row>
    <row r="56" spans="1:21" s="1" customFormat="1" ht="14.2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17"/>
      <c r="M56" s="29"/>
      <c r="N56" s="175" t="s">
        <v>46</v>
      </c>
      <c r="O56" s="175"/>
      <c r="P56" s="175"/>
      <c r="Q56" s="175"/>
      <c r="R56" s="93"/>
      <c r="S56" s="93"/>
      <c r="T56" s="50"/>
      <c r="U56" s="6"/>
    </row>
    <row r="57" spans="1:21" s="1" customFormat="1" ht="8.25" customHeight="1" x14ac:dyDescent="0.2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17"/>
      <c r="M57" s="17"/>
      <c r="N57" s="54"/>
      <c r="O57" s="54"/>
      <c r="P57" s="54"/>
      <c r="Q57" s="53"/>
      <c r="R57" s="53"/>
      <c r="S57" s="53"/>
      <c r="T57" s="55"/>
      <c r="U57" s="6"/>
    </row>
    <row r="58" spans="1:21" s="1" customFormat="1" ht="18.75" customHeight="1" x14ac:dyDescent="0.2">
      <c r="A58" s="29" t="s">
        <v>95</v>
      </c>
      <c r="B58" s="176">
        <f>C7</f>
        <v>0</v>
      </c>
      <c r="C58" s="176"/>
      <c r="D58" s="176"/>
      <c r="E58" s="176"/>
      <c r="F58" s="176"/>
      <c r="G58" s="176"/>
      <c r="H58" s="176"/>
      <c r="I58" s="176"/>
      <c r="J58" s="176"/>
      <c r="K58" s="29"/>
      <c r="L58" s="29"/>
      <c r="M58" s="17" t="s">
        <v>96</v>
      </c>
      <c r="N58" s="177" t="str">
        <f>B9</f>
        <v>ABRIL</v>
      </c>
      <c r="O58" s="177"/>
      <c r="P58" s="177"/>
      <c r="Q58" s="29"/>
      <c r="R58" s="29" t="s">
        <v>97</v>
      </c>
      <c r="S58" s="178">
        <f>H9</f>
        <v>0</v>
      </c>
      <c r="T58" s="178"/>
      <c r="U58" s="6"/>
    </row>
    <row r="59" spans="1:21" s="3" customFormat="1" ht="15.75" customHeight="1" x14ac:dyDescent="0.2">
      <c r="A59" s="179" t="s">
        <v>105</v>
      </c>
      <c r="B59" s="180"/>
      <c r="C59" s="180"/>
      <c r="D59" s="180"/>
      <c r="E59" s="181"/>
      <c r="F59" s="185" t="s">
        <v>109</v>
      </c>
      <c r="G59" s="186"/>
      <c r="H59" s="186"/>
      <c r="I59" s="187"/>
      <c r="J59" s="53"/>
      <c r="K59" s="106" t="s">
        <v>106</v>
      </c>
      <c r="L59" s="107"/>
      <c r="M59" s="107"/>
      <c r="N59" s="107"/>
      <c r="O59" s="107"/>
      <c r="P59" s="107"/>
      <c r="Q59" s="108"/>
      <c r="R59" s="116" t="s">
        <v>118</v>
      </c>
      <c r="S59" s="116"/>
      <c r="T59" s="80" t="s">
        <v>119</v>
      </c>
      <c r="U59" s="7"/>
    </row>
    <row r="60" spans="1:21" s="3" customFormat="1" ht="15.75" customHeight="1" x14ac:dyDescent="0.2">
      <c r="A60" s="182"/>
      <c r="B60" s="183"/>
      <c r="C60" s="183"/>
      <c r="D60" s="183"/>
      <c r="E60" s="184"/>
      <c r="F60" s="106" t="s">
        <v>120</v>
      </c>
      <c r="G60" s="108"/>
      <c r="H60" s="106" t="s">
        <v>99</v>
      </c>
      <c r="I60" s="108"/>
      <c r="J60" s="57"/>
      <c r="K60" s="97" t="s">
        <v>79</v>
      </c>
      <c r="L60" s="98"/>
      <c r="M60" s="98"/>
      <c r="N60" s="98"/>
      <c r="O60" s="98"/>
      <c r="P60" s="98"/>
      <c r="Q60" s="99"/>
      <c r="R60" s="93"/>
      <c r="S60" s="93"/>
      <c r="T60" s="79"/>
      <c r="U60" s="7"/>
    </row>
    <row r="61" spans="1:21" s="3" customFormat="1" ht="15.75" customHeight="1" x14ac:dyDescent="0.2">
      <c r="A61" s="97" t="s">
        <v>100</v>
      </c>
      <c r="B61" s="98"/>
      <c r="C61" s="98"/>
      <c r="D61" s="98"/>
      <c r="E61" s="99"/>
      <c r="F61" s="153"/>
      <c r="G61" s="154"/>
      <c r="H61" s="153"/>
      <c r="I61" s="154"/>
      <c r="J61" s="58"/>
      <c r="K61" s="97" t="s">
        <v>80</v>
      </c>
      <c r="L61" s="98"/>
      <c r="M61" s="98"/>
      <c r="N61" s="98"/>
      <c r="O61" s="98"/>
      <c r="P61" s="98"/>
      <c r="Q61" s="99"/>
      <c r="R61" s="93"/>
      <c r="S61" s="93"/>
      <c r="T61" s="79"/>
      <c r="U61" s="7"/>
    </row>
    <row r="62" spans="1:21" s="3" customFormat="1" ht="15.75" customHeight="1" x14ac:dyDescent="0.2">
      <c r="A62" s="97" t="s">
        <v>101</v>
      </c>
      <c r="B62" s="98"/>
      <c r="C62" s="98"/>
      <c r="D62" s="98"/>
      <c r="E62" s="99"/>
      <c r="F62" s="153"/>
      <c r="G62" s="154"/>
      <c r="H62" s="153"/>
      <c r="I62" s="154"/>
      <c r="J62" s="58"/>
      <c r="K62" s="97" t="s">
        <v>81</v>
      </c>
      <c r="L62" s="98"/>
      <c r="M62" s="98"/>
      <c r="N62" s="98"/>
      <c r="O62" s="98"/>
      <c r="P62" s="98"/>
      <c r="Q62" s="99"/>
      <c r="R62" s="93"/>
      <c r="S62" s="93"/>
      <c r="T62" s="79"/>
      <c r="U62" s="7"/>
    </row>
    <row r="63" spans="1:21" s="3" customFormat="1" ht="15.75" customHeight="1" x14ac:dyDescent="0.2">
      <c r="A63" s="97" t="s">
        <v>102</v>
      </c>
      <c r="B63" s="98"/>
      <c r="C63" s="98"/>
      <c r="D63" s="98"/>
      <c r="E63" s="99"/>
      <c r="F63" s="153"/>
      <c r="G63" s="154"/>
      <c r="H63" s="153"/>
      <c r="I63" s="154"/>
      <c r="J63" s="58"/>
      <c r="K63" s="97" t="s">
        <v>82</v>
      </c>
      <c r="L63" s="98"/>
      <c r="M63" s="98"/>
      <c r="N63" s="98"/>
      <c r="O63" s="98"/>
      <c r="P63" s="98"/>
      <c r="Q63" s="99"/>
      <c r="R63" s="93"/>
      <c r="S63" s="93"/>
      <c r="T63" s="79"/>
      <c r="U63" s="7"/>
    </row>
    <row r="64" spans="1:21" s="3" customFormat="1" ht="15.75" customHeight="1" x14ac:dyDescent="0.2">
      <c r="A64" s="97" t="s">
        <v>103</v>
      </c>
      <c r="B64" s="98"/>
      <c r="C64" s="98"/>
      <c r="D64" s="98"/>
      <c r="E64" s="99"/>
      <c r="F64" s="153"/>
      <c r="G64" s="154"/>
      <c r="H64" s="153"/>
      <c r="I64" s="154"/>
      <c r="J64" s="28"/>
      <c r="K64" s="172" t="s">
        <v>42</v>
      </c>
      <c r="L64" s="173"/>
      <c r="M64" s="173"/>
      <c r="N64" s="173"/>
      <c r="O64" s="173"/>
      <c r="P64" s="173"/>
      <c r="Q64" s="174"/>
      <c r="R64" s="94">
        <f>SUM(R60:S63)</f>
        <v>0</v>
      </c>
      <c r="S64" s="94"/>
      <c r="T64" s="81">
        <f>SUM(T60:T63)</f>
        <v>0</v>
      </c>
      <c r="U64" s="7"/>
    </row>
    <row r="65" spans="1:21" s="3" customFormat="1" ht="15.75" customHeight="1" x14ac:dyDescent="0.2">
      <c r="A65" s="97" t="s">
        <v>104</v>
      </c>
      <c r="B65" s="98"/>
      <c r="C65" s="98"/>
      <c r="D65" s="98"/>
      <c r="E65" s="99"/>
      <c r="F65" s="153"/>
      <c r="G65" s="154"/>
      <c r="H65" s="153"/>
      <c r="I65" s="154"/>
      <c r="J65" s="53"/>
      <c r="K65" s="17"/>
      <c r="L65" s="17"/>
      <c r="M65" s="17"/>
      <c r="N65" s="17"/>
      <c r="O65" s="17"/>
      <c r="P65" s="17"/>
      <c r="Q65" s="17"/>
      <c r="R65" s="17"/>
      <c r="S65" s="17"/>
      <c r="T65" s="48"/>
      <c r="U65" s="7"/>
    </row>
    <row r="66" spans="1:21" s="3" customFormat="1" ht="19.5" customHeight="1" x14ac:dyDescent="0.2">
      <c r="A66" s="167" t="s">
        <v>18</v>
      </c>
      <c r="B66" s="168"/>
      <c r="C66" s="168"/>
      <c r="D66" s="168"/>
      <c r="E66" s="169"/>
      <c r="F66" s="170">
        <f>SUM(F61:G65)</f>
        <v>0</v>
      </c>
      <c r="G66" s="171"/>
      <c r="H66" s="170">
        <f>SUM(H61:I65)</f>
        <v>0</v>
      </c>
      <c r="I66" s="171"/>
      <c r="J66" s="53"/>
      <c r="K66" s="106" t="s">
        <v>156</v>
      </c>
      <c r="L66" s="107"/>
      <c r="M66" s="107"/>
      <c r="N66" s="107"/>
      <c r="O66" s="107"/>
      <c r="P66" s="107"/>
      <c r="Q66" s="108"/>
      <c r="R66" s="116" t="s">
        <v>118</v>
      </c>
      <c r="S66" s="116"/>
      <c r="T66" s="80" t="s">
        <v>119</v>
      </c>
      <c r="U66" s="7"/>
    </row>
    <row r="67" spans="1:21" s="3" customFormat="1" ht="1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53"/>
      <c r="K67" s="97" t="s">
        <v>77</v>
      </c>
      <c r="L67" s="98"/>
      <c r="M67" s="98"/>
      <c r="N67" s="98"/>
      <c r="O67" s="98"/>
      <c r="P67" s="98"/>
      <c r="Q67" s="99"/>
      <c r="R67" s="93"/>
      <c r="S67" s="93"/>
      <c r="T67" s="79"/>
      <c r="U67" s="7"/>
    </row>
    <row r="68" spans="1:21" s="3" customFormat="1" ht="15" customHeight="1" x14ac:dyDescent="0.2">
      <c r="A68" s="162" t="s">
        <v>107</v>
      </c>
      <c r="B68" s="163"/>
      <c r="C68" s="163"/>
      <c r="D68" s="163"/>
      <c r="E68" s="164"/>
      <c r="F68" s="165" t="s">
        <v>7</v>
      </c>
      <c r="G68" s="166"/>
      <c r="H68" s="165" t="s">
        <v>6</v>
      </c>
      <c r="I68" s="166"/>
      <c r="J68" s="59"/>
      <c r="K68" s="97" t="s">
        <v>78</v>
      </c>
      <c r="L68" s="98"/>
      <c r="M68" s="98"/>
      <c r="N68" s="98"/>
      <c r="O68" s="98"/>
      <c r="P68" s="98"/>
      <c r="Q68" s="99"/>
      <c r="R68" s="93"/>
      <c r="S68" s="93"/>
      <c r="T68" s="79"/>
      <c r="U68" s="7"/>
    </row>
    <row r="69" spans="1:21" s="3" customFormat="1" ht="15" customHeight="1" x14ac:dyDescent="0.2">
      <c r="A69" s="97" t="s">
        <v>74</v>
      </c>
      <c r="B69" s="98"/>
      <c r="C69" s="98"/>
      <c r="D69" s="98"/>
      <c r="E69" s="99"/>
      <c r="F69" s="153"/>
      <c r="G69" s="154"/>
      <c r="H69" s="153"/>
      <c r="I69" s="154"/>
      <c r="J69" s="17"/>
      <c r="K69" s="156" t="s">
        <v>87</v>
      </c>
      <c r="L69" s="157"/>
      <c r="M69" s="157"/>
      <c r="N69" s="157"/>
      <c r="O69" s="158"/>
      <c r="P69" s="155" t="s">
        <v>14</v>
      </c>
      <c r="Q69" s="155"/>
      <c r="R69" s="93"/>
      <c r="S69" s="93"/>
      <c r="T69" s="79"/>
      <c r="U69" s="7"/>
    </row>
    <row r="70" spans="1:21" s="3" customFormat="1" ht="15" customHeight="1" x14ac:dyDescent="0.2">
      <c r="A70" s="97" t="s">
        <v>75</v>
      </c>
      <c r="B70" s="98"/>
      <c r="C70" s="98"/>
      <c r="D70" s="98"/>
      <c r="E70" s="99"/>
      <c r="F70" s="153"/>
      <c r="G70" s="154"/>
      <c r="H70" s="153"/>
      <c r="I70" s="154"/>
      <c r="J70" s="17"/>
      <c r="K70" s="159"/>
      <c r="L70" s="160"/>
      <c r="M70" s="160"/>
      <c r="N70" s="160"/>
      <c r="O70" s="161"/>
      <c r="P70" s="155" t="s">
        <v>15</v>
      </c>
      <c r="Q70" s="155"/>
      <c r="R70" s="93"/>
      <c r="S70" s="93"/>
      <c r="T70" s="79"/>
      <c r="U70" s="7"/>
    </row>
    <row r="71" spans="1:21" s="1" customFormat="1" ht="18" customHeight="1" x14ac:dyDescent="0.2">
      <c r="A71" s="97" t="s">
        <v>76</v>
      </c>
      <c r="B71" s="98"/>
      <c r="C71" s="98"/>
      <c r="D71" s="98"/>
      <c r="E71" s="99"/>
      <c r="F71" s="153"/>
      <c r="G71" s="154"/>
      <c r="H71" s="153"/>
      <c r="I71" s="154"/>
      <c r="J71" s="60"/>
      <c r="K71" s="97" t="s">
        <v>133</v>
      </c>
      <c r="L71" s="98"/>
      <c r="M71" s="98"/>
      <c r="N71" s="98"/>
      <c r="O71" s="98"/>
      <c r="P71" s="98"/>
      <c r="Q71" s="99"/>
      <c r="R71" s="93"/>
      <c r="S71" s="93"/>
      <c r="T71" s="79"/>
      <c r="U71" s="6"/>
    </row>
    <row r="72" spans="1:21" s="1" customFormat="1" ht="18" customHeight="1" x14ac:dyDescent="0.2">
      <c r="A72" s="97" t="s">
        <v>123</v>
      </c>
      <c r="B72" s="98"/>
      <c r="C72" s="98"/>
      <c r="D72" s="98"/>
      <c r="E72" s="99"/>
      <c r="F72" s="153"/>
      <c r="G72" s="154"/>
      <c r="H72" s="153"/>
      <c r="I72" s="154"/>
      <c r="J72" s="60"/>
      <c r="K72" s="97" t="s">
        <v>132</v>
      </c>
      <c r="L72" s="98"/>
      <c r="M72" s="98"/>
      <c r="N72" s="98"/>
      <c r="O72" s="98"/>
      <c r="P72" s="98"/>
      <c r="Q72" s="99"/>
      <c r="R72" s="93"/>
      <c r="S72" s="93"/>
      <c r="T72" s="79"/>
      <c r="U72" s="6"/>
    </row>
    <row r="73" spans="1:21" s="3" customFormat="1" ht="18" customHeight="1" x14ac:dyDescent="0.2">
      <c r="A73" s="97" t="s">
        <v>122</v>
      </c>
      <c r="B73" s="98"/>
      <c r="C73" s="98"/>
      <c r="D73" s="98"/>
      <c r="E73" s="99"/>
      <c r="F73" s="153"/>
      <c r="G73" s="154"/>
      <c r="H73" s="153"/>
      <c r="I73" s="154"/>
      <c r="J73" s="17"/>
      <c r="K73" s="149" t="s">
        <v>137</v>
      </c>
      <c r="L73" s="149"/>
      <c r="M73" s="149"/>
      <c r="N73" s="149"/>
      <c r="O73" s="149"/>
      <c r="P73" s="155" t="s">
        <v>14</v>
      </c>
      <c r="Q73" s="155"/>
      <c r="R73" s="93"/>
      <c r="S73" s="93"/>
      <c r="T73" s="79"/>
      <c r="U73" s="7"/>
    </row>
    <row r="74" spans="1:21" s="1" customFormat="1" ht="18" customHeight="1" x14ac:dyDescent="0.2">
      <c r="A74" s="97" t="s">
        <v>124</v>
      </c>
      <c r="B74" s="98"/>
      <c r="C74" s="98"/>
      <c r="D74" s="98"/>
      <c r="E74" s="99"/>
      <c r="F74" s="153"/>
      <c r="G74" s="154"/>
      <c r="H74" s="153"/>
      <c r="I74" s="154"/>
      <c r="J74" s="17"/>
      <c r="K74" s="149"/>
      <c r="L74" s="149"/>
      <c r="M74" s="149"/>
      <c r="N74" s="149"/>
      <c r="O74" s="149"/>
      <c r="P74" s="155" t="s">
        <v>15</v>
      </c>
      <c r="Q74" s="155"/>
      <c r="R74" s="93"/>
      <c r="S74" s="93"/>
      <c r="T74" s="79"/>
      <c r="U74" s="6"/>
    </row>
    <row r="75" spans="1:21" s="1" customFormat="1" ht="18" customHeight="1" x14ac:dyDescent="0.2">
      <c r="A75" s="97" t="s">
        <v>125</v>
      </c>
      <c r="B75" s="98"/>
      <c r="C75" s="98"/>
      <c r="D75" s="98"/>
      <c r="E75" s="99"/>
      <c r="F75" s="153"/>
      <c r="G75" s="154"/>
      <c r="H75" s="153"/>
      <c r="I75" s="154"/>
      <c r="J75" s="17"/>
      <c r="K75" s="97" t="s">
        <v>134</v>
      </c>
      <c r="L75" s="98"/>
      <c r="M75" s="98"/>
      <c r="N75" s="98"/>
      <c r="O75" s="98"/>
      <c r="P75" s="98"/>
      <c r="Q75" s="99"/>
      <c r="R75" s="93"/>
      <c r="S75" s="93"/>
      <c r="T75" s="79"/>
      <c r="U75" s="6"/>
    </row>
    <row r="76" spans="1:21" s="1" customFormat="1" ht="18" customHeight="1" x14ac:dyDescent="0.2">
      <c r="A76" s="97" t="s">
        <v>126</v>
      </c>
      <c r="B76" s="98"/>
      <c r="C76" s="98"/>
      <c r="D76" s="98"/>
      <c r="E76" s="99"/>
      <c r="F76" s="153"/>
      <c r="G76" s="154"/>
      <c r="H76" s="153"/>
      <c r="I76" s="154"/>
      <c r="J76" s="17"/>
      <c r="K76" s="97" t="s">
        <v>135</v>
      </c>
      <c r="L76" s="98"/>
      <c r="M76" s="98"/>
      <c r="N76" s="98"/>
      <c r="O76" s="98"/>
      <c r="P76" s="98"/>
      <c r="Q76" s="99"/>
      <c r="R76" s="93"/>
      <c r="S76" s="93"/>
      <c r="T76" s="79"/>
      <c r="U76" s="6"/>
    </row>
    <row r="77" spans="1:21" s="1" customFormat="1" ht="18" customHeight="1" x14ac:dyDescent="0.2">
      <c r="A77" s="95" t="s">
        <v>18</v>
      </c>
      <c r="B77" s="95"/>
      <c r="C77" s="95"/>
      <c r="D77" s="95"/>
      <c r="E77" s="95"/>
      <c r="F77" s="96">
        <f>SUM(F69:G76)</f>
        <v>0</v>
      </c>
      <c r="G77" s="96"/>
      <c r="H77" s="96">
        <f>SUM(H69:I76)</f>
        <v>0</v>
      </c>
      <c r="I77" s="96"/>
      <c r="J77" s="17"/>
      <c r="K77" s="97" t="s">
        <v>136</v>
      </c>
      <c r="L77" s="98"/>
      <c r="M77" s="98"/>
      <c r="N77" s="98"/>
      <c r="O77" s="98"/>
      <c r="P77" s="98"/>
      <c r="Q77" s="99"/>
      <c r="R77" s="93"/>
      <c r="S77" s="93"/>
      <c r="T77" s="79"/>
      <c r="U77" s="6"/>
    </row>
    <row r="78" spans="1:21" s="1" customFormat="1" ht="18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48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6"/>
    </row>
    <row r="79" spans="1:21" s="1" customFormat="1" ht="18" customHeight="1" x14ac:dyDescent="0.2">
      <c r="A79" s="100" t="s">
        <v>128</v>
      </c>
      <c r="B79" s="100"/>
      <c r="C79" s="100"/>
      <c r="D79" s="100"/>
      <c r="E79" s="91" t="s">
        <v>118</v>
      </c>
      <c r="F79" s="92"/>
      <c r="G79" s="93"/>
      <c r="H79" s="93"/>
      <c r="I79" s="29"/>
      <c r="J79" s="100" t="s">
        <v>108</v>
      </c>
      <c r="K79" s="100"/>
      <c r="L79" s="100"/>
      <c r="M79" s="100"/>
      <c r="N79" s="100"/>
      <c r="O79" s="90" t="s">
        <v>148</v>
      </c>
      <c r="P79" s="90"/>
      <c r="Q79" s="90" t="s">
        <v>83</v>
      </c>
      <c r="R79" s="90"/>
      <c r="S79" s="90" t="s">
        <v>147</v>
      </c>
      <c r="T79" s="90"/>
      <c r="U79" s="6"/>
    </row>
    <row r="80" spans="1:21" s="1" customFormat="1" ht="18" customHeight="1" x14ac:dyDescent="0.2">
      <c r="A80" s="100"/>
      <c r="B80" s="100"/>
      <c r="C80" s="100"/>
      <c r="D80" s="100"/>
      <c r="E80" s="91" t="s">
        <v>119</v>
      </c>
      <c r="F80" s="92"/>
      <c r="G80" s="93"/>
      <c r="H80" s="93"/>
      <c r="I80" s="29"/>
      <c r="J80" s="100"/>
      <c r="K80" s="100"/>
      <c r="L80" s="100"/>
      <c r="M80" s="100"/>
      <c r="N80" s="100"/>
      <c r="O80" s="93"/>
      <c r="P80" s="93"/>
      <c r="Q80" s="93"/>
      <c r="R80" s="93"/>
      <c r="S80" s="94">
        <f>+O80-Q80</f>
        <v>0</v>
      </c>
      <c r="T80" s="94"/>
      <c r="U80" s="6"/>
    </row>
    <row r="81" spans="1:21" s="3" customFormat="1" ht="5.25" customHeight="1" x14ac:dyDescent="0.2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18"/>
      <c r="L81" s="17"/>
      <c r="M81" s="17"/>
      <c r="N81" s="17"/>
      <c r="O81" s="17"/>
      <c r="P81" s="17"/>
      <c r="Q81" s="17"/>
      <c r="R81" s="17"/>
      <c r="S81" s="17"/>
      <c r="T81" s="17"/>
      <c r="U81" s="7"/>
    </row>
    <row r="82" spans="1:21" s="1" customFormat="1" ht="18.75" customHeight="1" x14ac:dyDescent="0.2">
      <c r="A82" s="106" t="s">
        <v>127</v>
      </c>
      <c r="B82" s="107"/>
      <c r="C82" s="107"/>
      <c r="D82" s="107"/>
      <c r="E82" s="107"/>
      <c r="F82" s="107"/>
      <c r="G82" s="107"/>
      <c r="H82" s="107"/>
      <c r="I82" s="107"/>
      <c r="J82" s="108"/>
      <c r="K82" s="17"/>
      <c r="L82" s="18"/>
      <c r="M82" s="144" t="s">
        <v>129</v>
      </c>
      <c r="N82" s="145"/>
      <c r="O82" s="145"/>
      <c r="P82" s="145"/>
      <c r="Q82" s="145"/>
      <c r="R82" s="145"/>
      <c r="S82" s="145"/>
      <c r="T82" s="146"/>
      <c r="U82" s="6"/>
    </row>
    <row r="83" spans="1:21" s="1" customFormat="1" ht="20.25" customHeight="1" x14ac:dyDescent="0.2">
      <c r="A83" s="109" t="s">
        <v>118</v>
      </c>
      <c r="B83" s="110"/>
      <c r="C83" s="111" t="s">
        <v>119</v>
      </c>
      <c r="D83" s="112"/>
      <c r="E83" s="112"/>
      <c r="F83" s="113"/>
      <c r="G83" s="140" t="s">
        <v>88</v>
      </c>
      <c r="H83" s="141"/>
      <c r="I83" s="142" t="s">
        <v>30</v>
      </c>
      <c r="J83" s="142"/>
      <c r="K83" s="18"/>
      <c r="L83" s="29"/>
      <c r="M83" s="150" t="s">
        <v>3</v>
      </c>
      <c r="N83" s="151"/>
      <c r="O83" s="151"/>
      <c r="P83" s="152"/>
      <c r="Q83" s="106" t="s">
        <v>149</v>
      </c>
      <c r="R83" s="108"/>
      <c r="S83" s="106" t="s">
        <v>139</v>
      </c>
      <c r="T83" s="108"/>
      <c r="U83" s="6"/>
    </row>
    <row r="84" spans="1:21" s="1" customFormat="1" ht="23.25" customHeight="1" x14ac:dyDescent="0.2">
      <c r="A84" s="87" t="s">
        <v>16</v>
      </c>
      <c r="B84" s="87" t="s">
        <v>17</v>
      </c>
      <c r="C84" s="147" t="s">
        <v>16</v>
      </c>
      <c r="D84" s="148"/>
      <c r="E84" s="147" t="s">
        <v>17</v>
      </c>
      <c r="F84" s="148"/>
      <c r="G84" s="140"/>
      <c r="H84" s="141"/>
      <c r="I84" s="143"/>
      <c r="J84" s="143"/>
      <c r="K84" s="18"/>
      <c r="L84" s="29"/>
      <c r="M84" s="149" t="s">
        <v>140</v>
      </c>
      <c r="N84" s="149"/>
      <c r="O84" s="149"/>
      <c r="P84" s="149"/>
      <c r="Q84" s="102"/>
      <c r="R84" s="103"/>
      <c r="S84" s="104"/>
      <c r="T84" s="105"/>
      <c r="U84" s="6"/>
    </row>
    <row r="85" spans="1:21" s="3" customFormat="1" ht="23.25" customHeight="1" x14ac:dyDescent="0.2">
      <c r="A85" s="79"/>
      <c r="B85" s="79"/>
      <c r="C85" s="93"/>
      <c r="D85" s="93"/>
      <c r="E85" s="93"/>
      <c r="F85" s="93"/>
      <c r="G85" s="93"/>
      <c r="H85" s="93"/>
      <c r="I85" s="93"/>
      <c r="J85" s="93"/>
      <c r="K85" s="18"/>
      <c r="L85" s="29"/>
      <c r="M85" s="149" t="s">
        <v>141</v>
      </c>
      <c r="N85" s="149"/>
      <c r="O85" s="149"/>
      <c r="P85" s="149"/>
      <c r="Q85" s="102"/>
      <c r="R85" s="103"/>
      <c r="S85" s="104"/>
      <c r="T85" s="105"/>
      <c r="U85" s="7"/>
    </row>
    <row r="86" spans="1:21" s="3" customFormat="1" ht="9.75" customHeight="1" x14ac:dyDescent="0.2">
      <c r="A86" s="64"/>
      <c r="B86" s="65"/>
      <c r="C86" s="65"/>
      <c r="D86" s="65"/>
      <c r="E86" s="65"/>
      <c r="F86" s="65"/>
      <c r="G86" s="65"/>
      <c r="H86" s="65"/>
      <c r="I86" s="65"/>
      <c r="J86" s="65"/>
      <c r="K86" s="18"/>
      <c r="L86" s="17"/>
      <c r="M86" s="17"/>
      <c r="N86" s="17"/>
      <c r="O86" s="17"/>
      <c r="P86" s="17"/>
      <c r="Q86" s="17"/>
      <c r="R86" s="17"/>
      <c r="S86" s="17"/>
      <c r="T86" s="17"/>
      <c r="U86" s="7"/>
    </row>
    <row r="87" spans="1:21" s="5" customFormat="1" ht="13.5" customHeight="1" x14ac:dyDescent="0.2">
      <c r="A87" s="121" t="s">
        <v>47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3"/>
      <c r="U87" s="12"/>
    </row>
    <row r="88" spans="1:21" s="5" customFormat="1" ht="19.5" customHeight="1" x14ac:dyDescent="0.2">
      <c r="A88" s="124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  <c r="U88" s="12"/>
    </row>
    <row r="89" spans="1:21" s="13" customFormat="1" ht="15" customHeight="1" x14ac:dyDescent="0.2">
      <c r="A89" s="66"/>
      <c r="B89" s="67"/>
      <c r="C89" s="67"/>
      <c r="D89" s="67"/>
      <c r="E89" s="67"/>
      <c r="F89" s="67"/>
      <c r="G89" s="67"/>
      <c r="H89" s="67"/>
      <c r="I89" s="67"/>
      <c r="J89" s="67"/>
      <c r="K89" s="53"/>
      <c r="L89" s="53"/>
      <c r="M89" s="53"/>
      <c r="N89" s="53"/>
      <c r="O89" s="53"/>
      <c r="P89" s="53"/>
      <c r="Q89" s="53"/>
      <c r="R89" s="68"/>
      <c r="S89" s="68"/>
      <c r="T89" s="68"/>
    </row>
    <row r="90" spans="1:21" s="7" customFormat="1" ht="14.25" customHeight="1" x14ac:dyDescent="0.2">
      <c r="A90" s="127" t="s">
        <v>4</v>
      </c>
      <c r="B90" s="127"/>
      <c r="C90" s="127"/>
      <c r="D90" s="12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1" s="7" customFormat="1" ht="14.25" customHeight="1" x14ac:dyDescent="0.2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30"/>
    </row>
    <row r="92" spans="1:21" s="7" customFormat="1" ht="14.25" customHeight="1" x14ac:dyDescent="0.2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3"/>
    </row>
    <row r="93" spans="1:21" s="7" customFormat="1" ht="14.25" customHeigh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3"/>
    </row>
    <row r="94" spans="1:21" s="7" customFormat="1" ht="14.25" customHeight="1" x14ac:dyDescent="0.2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3"/>
    </row>
    <row r="95" spans="1:21" s="7" customFormat="1" ht="14.25" customHeight="1" x14ac:dyDescent="0.2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6"/>
    </row>
    <row r="96" spans="1:21" s="13" customFormat="1" ht="24" customHeight="1" x14ac:dyDescent="0.2">
      <c r="A96" s="137" t="s">
        <v>89</v>
      </c>
      <c r="B96" s="137"/>
      <c r="C96" s="137"/>
      <c r="D96" s="137"/>
      <c r="E96" s="138"/>
      <c r="F96" s="138"/>
      <c r="G96" s="138"/>
      <c r="H96" s="138"/>
      <c r="I96" s="138"/>
      <c r="J96" s="138"/>
      <c r="K96" s="68"/>
      <c r="L96" s="139" t="s">
        <v>85</v>
      </c>
      <c r="M96" s="139"/>
      <c r="N96" s="139"/>
      <c r="O96" s="139"/>
      <c r="P96" s="101"/>
      <c r="Q96" s="101"/>
      <c r="R96" s="101"/>
      <c r="S96" s="101"/>
      <c r="T96" s="101"/>
    </row>
    <row r="97" spans="1:20" s="13" customFormat="1" ht="8.25" customHeight="1" x14ac:dyDescent="0.2">
      <c r="A97" s="53"/>
      <c r="B97" s="53"/>
      <c r="C97" s="53"/>
      <c r="D97" s="53"/>
      <c r="E97" s="53"/>
      <c r="F97" s="53"/>
      <c r="G97" s="53"/>
      <c r="H97" s="69"/>
      <c r="I97" s="53"/>
      <c r="J97" s="53"/>
      <c r="K97" s="53"/>
      <c r="L97" s="68"/>
      <c r="M97" s="68"/>
      <c r="N97" s="68"/>
      <c r="O97" s="68"/>
      <c r="P97" s="68"/>
      <c r="Q97" s="68"/>
      <c r="R97" s="68"/>
      <c r="S97" s="68"/>
      <c r="T97" s="68"/>
    </row>
    <row r="98" spans="1:20" s="12" customFormat="1" ht="22.5" customHeight="1" x14ac:dyDescent="0.2">
      <c r="A98" s="120" t="s">
        <v>5</v>
      </c>
      <c r="B98" s="120"/>
      <c r="C98" s="120"/>
      <c r="D98" s="120"/>
      <c r="E98" s="120"/>
      <c r="F98" s="120"/>
      <c r="G98" s="12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308"/>
    </row>
    <row r="99" spans="1:20" s="14" customFormat="1" ht="17.25" customHeight="1" x14ac:dyDescent="0.2">
      <c r="A99" s="70"/>
      <c r="B99" s="71"/>
      <c r="C99" s="71"/>
      <c r="D99" s="72"/>
      <c r="E99" s="72"/>
      <c r="F99" s="89" t="s">
        <v>48</v>
      </c>
      <c r="G99" s="89"/>
      <c r="H99" s="10"/>
      <c r="I99" s="10"/>
      <c r="J99" s="73"/>
      <c r="K99" s="73"/>
      <c r="L99" s="73"/>
      <c r="M99" s="73"/>
      <c r="N99" s="73"/>
      <c r="O99" s="73"/>
      <c r="P99" s="74"/>
      <c r="Q99" s="88"/>
      <c r="R99" s="74"/>
      <c r="S99" s="74"/>
      <c r="T99" s="74"/>
    </row>
    <row r="100" spans="1:20" s="14" customFormat="1" ht="21" customHeight="1" x14ac:dyDescent="0.2">
      <c r="A100" s="120" t="s">
        <v>49</v>
      </c>
      <c r="B100" s="120"/>
      <c r="C100" s="120"/>
      <c r="D100" s="120"/>
      <c r="E100" s="120"/>
      <c r="F100" s="120"/>
      <c r="G100" s="12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74"/>
    </row>
    <row r="101" spans="1:20" s="14" customFormat="1" ht="17.25" customHeight="1" x14ac:dyDescent="0.2">
      <c r="A101" s="70"/>
      <c r="B101" s="71"/>
      <c r="C101" s="71"/>
      <c r="D101" s="72"/>
      <c r="E101" s="72"/>
      <c r="F101" s="89" t="s">
        <v>48</v>
      </c>
      <c r="G101" s="89"/>
      <c r="H101" s="10"/>
      <c r="I101" s="10"/>
      <c r="J101" s="73"/>
      <c r="K101" s="73"/>
      <c r="L101" s="73"/>
      <c r="M101" s="73"/>
      <c r="N101" s="73"/>
      <c r="O101" s="73"/>
      <c r="P101" s="74"/>
      <c r="Q101" s="88"/>
      <c r="R101" s="74"/>
      <c r="S101" s="74"/>
      <c r="T101" s="74"/>
    </row>
    <row r="102" spans="1:20" s="13" customFormat="1" ht="14.25" customHeight="1" x14ac:dyDescent="0.2">
      <c r="A102" s="68"/>
      <c r="B102" s="68"/>
      <c r="C102" s="68"/>
      <c r="D102" s="68"/>
      <c r="E102" s="68"/>
      <c r="F102" s="68"/>
      <c r="G102" s="68"/>
      <c r="H102" s="75"/>
      <c r="I102" s="53"/>
      <c r="J102" s="53"/>
      <c r="K102" s="53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s="13" customFormat="1" ht="19.5" customHeight="1" x14ac:dyDescent="0.2">
      <c r="A103" s="76" t="s">
        <v>29</v>
      </c>
      <c r="B103" s="114"/>
      <c r="C103" s="114"/>
      <c r="D103" s="114"/>
      <c r="E103" s="114"/>
      <c r="F103" s="77"/>
      <c r="G103" s="77"/>
      <c r="H103" s="53"/>
      <c r="I103" s="53"/>
      <c r="J103" s="53"/>
      <c r="K103" s="78" t="s">
        <v>8</v>
      </c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s="13" customFormat="1" x14ac:dyDescent="0.2">
      <c r="A104" s="76"/>
      <c r="B104" s="76"/>
      <c r="C104" s="76"/>
      <c r="D104" s="76"/>
      <c r="E104" s="77"/>
      <c r="F104" s="77"/>
      <c r="G104" s="77"/>
      <c r="H104" s="53"/>
      <c r="I104" s="53"/>
      <c r="J104" s="53"/>
      <c r="K104" s="7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s="6" customFormat="1" ht="11.25" x14ac:dyDescent="0.2">
      <c r="A105" s="280"/>
      <c r="B105" s="280"/>
      <c r="C105" s="280"/>
      <c r="D105" s="18"/>
      <c r="E105" s="18"/>
      <c r="F105" s="18"/>
      <c r="G105" s="18"/>
      <c r="H105" s="18"/>
      <c r="I105" s="18"/>
      <c r="J105" s="17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s="6" customFormat="1" ht="11.25" x14ac:dyDescent="0.2">
      <c r="A106" s="8"/>
      <c r="B106" s="8"/>
      <c r="C106" s="8"/>
      <c r="J106" s="7"/>
    </row>
    <row r="107" spans="1:20" s="6" customFormat="1" ht="11.25" x14ac:dyDescent="0.2">
      <c r="A107" s="8"/>
      <c r="B107" s="8"/>
      <c r="C107" s="8"/>
      <c r="J107" s="7"/>
    </row>
    <row r="108" spans="1:20" s="6" customFormat="1" ht="11.25" x14ac:dyDescent="0.2">
      <c r="A108" s="8"/>
      <c r="B108" s="8"/>
      <c r="C108" s="8"/>
      <c r="J108" s="7"/>
    </row>
    <row r="109" spans="1:20" s="6" customFormat="1" ht="11.25" x14ac:dyDescent="0.2">
      <c r="A109" s="8"/>
      <c r="B109" s="8"/>
      <c r="C109" s="8"/>
      <c r="J109" s="7"/>
    </row>
    <row r="110" spans="1:20" s="6" customFormat="1" ht="11.25" x14ac:dyDescent="0.2">
      <c r="A110" s="8"/>
      <c r="B110" s="8"/>
      <c r="C110" s="8"/>
      <c r="J110" s="7"/>
    </row>
    <row r="111" spans="1:20" s="6" customFormat="1" ht="11.25" x14ac:dyDescent="0.2">
      <c r="A111" s="8"/>
      <c r="B111" s="8"/>
      <c r="C111" s="8"/>
      <c r="J111" s="7"/>
    </row>
    <row r="112" spans="1:20" s="6" customFormat="1" ht="11.25" x14ac:dyDescent="0.2">
      <c r="A112" s="8"/>
      <c r="B112" s="8"/>
      <c r="C112" s="8"/>
      <c r="J112" s="7"/>
    </row>
    <row r="113" spans="1:10" s="6" customFormat="1" ht="11.25" x14ac:dyDescent="0.2">
      <c r="A113" s="8"/>
      <c r="B113" s="8"/>
      <c r="C113" s="8"/>
      <c r="J113" s="7"/>
    </row>
    <row r="114" spans="1:10" s="6" customFormat="1" ht="11.25" x14ac:dyDescent="0.2">
      <c r="A114" s="8"/>
      <c r="B114" s="8"/>
      <c r="C114" s="8"/>
      <c r="J114" s="7"/>
    </row>
    <row r="115" spans="1:10" s="6" customFormat="1" ht="11.25" x14ac:dyDescent="0.2">
      <c r="A115" s="8"/>
      <c r="B115" s="8"/>
      <c r="C115" s="8"/>
      <c r="J115" s="7"/>
    </row>
    <row r="116" spans="1:10" s="6" customFormat="1" ht="11.25" x14ac:dyDescent="0.2">
      <c r="A116" s="8"/>
      <c r="B116" s="8"/>
      <c r="C116" s="8"/>
      <c r="J116" s="7"/>
    </row>
    <row r="117" spans="1:10" s="6" customFormat="1" ht="11.25" x14ac:dyDescent="0.2">
      <c r="A117" s="8"/>
      <c r="B117" s="8"/>
      <c r="C117" s="8"/>
      <c r="J117" s="7"/>
    </row>
    <row r="118" spans="1:10" s="6" customFormat="1" ht="11.25" x14ac:dyDescent="0.2">
      <c r="A118" s="8"/>
      <c r="B118" s="8"/>
      <c r="C118" s="8"/>
      <c r="J118" s="7"/>
    </row>
    <row r="119" spans="1:10" s="6" customFormat="1" ht="11.25" x14ac:dyDescent="0.2">
      <c r="A119" s="8"/>
      <c r="B119" s="8"/>
      <c r="C119" s="8"/>
      <c r="J119" s="7"/>
    </row>
    <row r="120" spans="1:10" s="6" customFormat="1" ht="11.25" x14ac:dyDescent="0.2">
      <c r="A120" s="8"/>
      <c r="B120" s="8"/>
      <c r="C120" s="8"/>
      <c r="J120" s="7"/>
    </row>
    <row r="121" spans="1:10" s="6" customFormat="1" ht="11.25" x14ac:dyDescent="0.2">
      <c r="A121" s="8"/>
      <c r="B121" s="8"/>
      <c r="C121" s="8"/>
      <c r="J121" s="7"/>
    </row>
    <row r="122" spans="1:10" s="6" customFormat="1" ht="11.25" x14ac:dyDescent="0.2">
      <c r="A122" s="8"/>
      <c r="B122" s="8"/>
      <c r="C122" s="8"/>
      <c r="J122" s="7"/>
    </row>
    <row r="123" spans="1:10" s="6" customFormat="1" ht="11.25" x14ac:dyDescent="0.2">
      <c r="A123" s="8"/>
      <c r="B123" s="8"/>
      <c r="C123" s="8"/>
      <c r="J123" s="7"/>
    </row>
    <row r="124" spans="1:10" s="6" customFormat="1" ht="11.25" x14ac:dyDescent="0.2">
      <c r="A124" s="8"/>
      <c r="B124" s="8"/>
      <c r="C124" s="8"/>
      <c r="J124" s="7"/>
    </row>
    <row r="125" spans="1:10" s="6" customFormat="1" ht="11.25" x14ac:dyDescent="0.2">
      <c r="A125" s="8"/>
      <c r="B125" s="8"/>
      <c r="C125" s="8"/>
      <c r="J125" s="7"/>
    </row>
    <row r="126" spans="1:10" s="6" customFormat="1" ht="11.25" x14ac:dyDescent="0.2">
      <c r="A126" s="8"/>
      <c r="B126" s="8"/>
      <c r="C126" s="8"/>
      <c r="J126" s="7"/>
    </row>
    <row r="127" spans="1:10" s="6" customFormat="1" ht="11.25" x14ac:dyDescent="0.2">
      <c r="A127" s="8"/>
      <c r="B127" s="8"/>
      <c r="C127" s="8"/>
      <c r="J127" s="7"/>
    </row>
    <row r="128" spans="1:10" s="6" customFormat="1" ht="11.25" x14ac:dyDescent="0.2">
      <c r="A128" s="8"/>
      <c r="B128" s="8"/>
      <c r="C128" s="8"/>
      <c r="J128" s="7"/>
    </row>
    <row r="129" spans="1:21" s="6" customFormat="1" ht="11.25" x14ac:dyDescent="0.2">
      <c r="A129" s="8"/>
      <c r="B129" s="8"/>
      <c r="C129" s="8"/>
      <c r="J129" s="7"/>
    </row>
    <row r="130" spans="1:21" s="6" customFormat="1" ht="11.25" x14ac:dyDescent="0.2">
      <c r="A130" s="8"/>
      <c r="B130" s="8"/>
      <c r="C130" s="8"/>
      <c r="J130" s="7"/>
    </row>
    <row r="131" spans="1:21" s="6" customFormat="1" ht="11.25" x14ac:dyDescent="0.2">
      <c r="A131" s="8"/>
      <c r="B131" s="8"/>
      <c r="C131" s="8"/>
      <c r="J131" s="7"/>
    </row>
    <row r="132" spans="1:21" s="6" customFormat="1" ht="11.25" x14ac:dyDescent="0.2">
      <c r="A132" s="8"/>
      <c r="B132" s="8"/>
      <c r="C132" s="8"/>
      <c r="J132" s="7"/>
    </row>
    <row r="133" spans="1:21" s="6" customFormat="1" ht="11.25" x14ac:dyDescent="0.2">
      <c r="A133" s="8"/>
      <c r="B133" s="8"/>
      <c r="C133" s="8"/>
      <c r="J133" s="7"/>
    </row>
    <row r="134" spans="1:21" s="6" customFormat="1" ht="11.25" x14ac:dyDescent="0.2">
      <c r="A134" s="8"/>
      <c r="B134" s="8"/>
      <c r="C134" s="8"/>
      <c r="J134" s="7"/>
    </row>
    <row r="135" spans="1:21" s="6" customFormat="1" ht="11.25" x14ac:dyDescent="0.2">
      <c r="A135" s="8"/>
      <c r="B135" s="8"/>
      <c r="C135" s="8"/>
      <c r="J135" s="7"/>
    </row>
    <row r="136" spans="1:21" s="6" customFormat="1" ht="11.25" x14ac:dyDescent="0.2">
      <c r="A136" s="8"/>
      <c r="B136" s="8"/>
      <c r="C136" s="8"/>
      <c r="J136" s="7"/>
    </row>
    <row r="137" spans="1:21" s="6" customFormat="1" ht="11.25" x14ac:dyDescent="0.2">
      <c r="A137" s="8"/>
      <c r="B137" s="8"/>
      <c r="C137" s="8"/>
      <c r="J137" s="7"/>
    </row>
    <row r="138" spans="1:21" s="6" customFormat="1" ht="11.25" x14ac:dyDescent="0.2">
      <c r="A138" s="8"/>
      <c r="B138" s="8"/>
      <c r="C138" s="8"/>
      <c r="J138" s="7"/>
    </row>
    <row r="139" spans="1:21" s="6" customFormat="1" ht="11.25" x14ac:dyDescent="0.2">
      <c r="A139" s="8"/>
      <c r="B139" s="8"/>
      <c r="C139" s="8"/>
      <c r="J139" s="7"/>
    </row>
    <row r="140" spans="1:21" s="6" customFormat="1" ht="11.25" x14ac:dyDescent="0.2">
      <c r="A140" s="8"/>
      <c r="B140" s="8"/>
      <c r="C140" s="8"/>
      <c r="J140" s="7"/>
    </row>
    <row r="141" spans="1:21" s="6" customFormat="1" ht="11.25" x14ac:dyDescent="0.2">
      <c r="A141" s="8"/>
      <c r="B141" s="8"/>
      <c r="C141" s="8"/>
      <c r="J141" s="7"/>
      <c r="M141" s="1"/>
      <c r="N141" s="1"/>
      <c r="O141" s="1"/>
      <c r="P141" s="1"/>
      <c r="Q141" s="1"/>
      <c r="R141" s="1"/>
      <c r="S141" s="1"/>
    </row>
    <row r="142" spans="1:21" s="1" customFormat="1" x14ac:dyDescent="0.2">
      <c r="A142" s="8"/>
      <c r="B142" s="8"/>
      <c r="C142" s="8"/>
      <c r="D142" s="6"/>
      <c r="E142" s="6"/>
      <c r="F142" s="6"/>
      <c r="G142" s="6"/>
      <c r="I142" s="6"/>
      <c r="J142" s="7"/>
      <c r="K142" s="6"/>
      <c r="L142" s="6"/>
      <c r="T142"/>
      <c r="U142" s="6"/>
    </row>
    <row r="143" spans="1:21" s="1" customFormat="1" x14ac:dyDescent="0.2">
      <c r="A143" s="8"/>
      <c r="B143" s="8"/>
      <c r="C143" s="8"/>
      <c r="D143" s="6"/>
      <c r="E143" s="6"/>
      <c r="F143" s="6"/>
      <c r="G143" s="6"/>
      <c r="I143" s="6"/>
      <c r="J143" s="7"/>
      <c r="K143" s="6"/>
      <c r="L143" s="6"/>
      <c r="T143"/>
      <c r="U143" s="6"/>
    </row>
    <row r="144" spans="1:21" s="1" customFormat="1" x14ac:dyDescent="0.2">
      <c r="A144" s="8"/>
      <c r="B144" s="8"/>
      <c r="C144" s="8"/>
      <c r="D144" s="6"/>
      <c r="E144" s="6"/>
      <c r="F144" s="6"/>
      <c r="G144" s="6"/>
      <c r="I144" s="6"/>
      <c r="J144" s="7"/>
      <c r="K144" s="6"/>
      <c r="T144"/>
      <c r="U144" s="6"/>
    </row>
    <row r="145" spans="1:21" s="1" customFormat="1" x14ac:dyDescent="0.2">
      <c r="A145" s="8"/>
      <c r="B145" s="8"/>
      <c r="C145" s="8"/>
      <c r="D145" s="6"/>
      <c r="E145" s="6"/>
      <c r="F145" s="6"/>
      <c r="G145" s="6"/>
      <c r="I145" s="6"/>
      <c r="J145" s="7"/>
      <c r="K145"/>
      <c r="L145"/>
      <c r="M145"/>
      <c r="N145"/>
      <c r="O145"/>
      <c r="P145"/>
      <c r="Q145"/>
      <c r="R145"/>
      <c r="S145"/>
      <c r="T145"/>
      <c r="U145" s="6"/>
    </row>
    <row r="146" spans="1:21" s="1" customFormat="1" x14ac:dyDescent="0.2">
      <c r="A146" s="8"/>
      <c r="B146" s="8"/>
      <c r="C146" s="8"/>
      <c r="D146" s="6"/>
      <c r="E146" s="6"/>
      <c r="F146" s="6"/>
      <c r="G146" s="6"/>
      <c r="I146" s="6"/>
      <c r="J146" s="7"/>
      <c r="K146"/>
      <c r="L146"/>
      <c r="M146"/>
      <c r="N146"/>
      <c r="O146"/>
      <c r="P146"/>
      <c r="Q146"/>
      <c r="R146"/>
      <c r="S146"/>
      <c r="T146"/>
      <c r="U146" s="6"/>
    </row>
    <row r="147" spans="1:21" s="1" customFormat="1" x14ac:dyDescent="0.2">
      <c r="A147" s="8"/>
      <c r="B147" s="8"/>
      <c r="C147" s="8"/>
      <c r="D147" s="6"/>
      <c r="E147" s="6"/>
      <c r="F147" s="6"/>
      <c r="G147" s="6"/>
      <c r="I147" s="6"/>
      <c r="J147" s="7"/>
      <c r="K147"/>
      <c r="L147"/>
      <c r="M147"/>
      <c r="N147"/>
      <c r="O147"/>
      <c r="P147"/>
      <c r="Q147"/>
      <c r="R147"/>
      <c r="S147"/>
      <c r="T147"/>
      <c r="U147" s="6"/>
    </row>
    <row r="148" spans="1:21" s="1" customFormat="1" x14ac:dyDescent="0.2">
      <c r="A148" s="8"/>
      <c r="B148" s="8"/>
      <c r="C148" s="8"/>
      <c r="D148" s="6"/>
      <c r="E148" s="6"/>
      <c r="F148" s="6"/>
      <c r="G148" s="6"/>
      <c r="I148" s="6"/>
      <c r="J148" s="7"/>
      <c r="K148"/>
      <c r="L148"/>
      <c r="M148"/>
      <c r="N148"/>
      <c r="O148"/>
      <c r="P148"/>
      <c r="Q148"/>
      <c r="R148"/>
      <c r="S148"/>
      <c r="T148"/>
      <c r="U148" s="6"/>
    </row>
    <row r="149" spans="1:21" s="1" customFormat="1" ht="7.5" customHeight="1" x14ac:dyDescent="0.2">
      <c r="A149" s="8"/>
      <c r="B149" s="8"/>
      <c r="C149" s="8"/>
      <c r="D149" s="6"/>
      <c r="E149" s="6"/>
      <c r="F149" s="6"/>
      <c r="G149" s="6"/>
      <c r="I149" s="6"/>
      <c r="J149" s="3"/>
      <c r="K149"/>
      <c r="L149"/>
      <c r="M149"/>
      <c r="N149"/>
      <c r="O149"/>
      <c r="P149"/>
      <c r="Q149"/>
      <c r="R149"/>
      <c r="S149"/>
      <c r="T149"/>
      <c r="U149" s="6"/>
    </row>
    <row r="150" spans="1:21" s="1" customFormat="1" x14ac:dyDescent="0.2">
      <c r="A150" s="6"/>
      <c r="B150" s="6"/>
      <c r="C150" s="6"/>
      <c r="D150" s="6"/>
      <c r="E150" s="6"/>
      <c r="F150" s="6"/>
      <c r="G150" s="6"/>
      <c r="I150" s="6"/>
      <c r="J150" s="3"/>
      <c r="K150"/>
      <c r="L150"/>
      <c r="M150"/>
      <c r="N150"/>
      <c r="O150"/>
      <c r="P150"/>
      <c r="Q150"/>
      <c r="R150"/>
      <c r="S150"/>
      <c r="T150"/>
      <c r="U150" s="6"/>
    </row>
    <row r="151" spans="1:21" s="1" customFormat="1" x14ac:dyDescent="0.2">
      <c r="J151" s="3"/>
      <c r="K151"/>
      <c r="L151"/>
      <c r="M151"/>
      <c r="N151"/>
      <c r="O151"/>
      <c r="P151"/>
      <c r="Q151"/>
      <c r="R151"/>
      <c r="S151"/>
      <c r="T151"/>
      <c r="U151" s="6"/>
    </row>
  </sheetData>
  <sheetProtection algorithmName="SHA-512" hashValue="W0kKI+hTw6olQH95YBr2Qu2LjsmAcRBWkJFgYG3k7aSSgqoOYIGOoJbtyGhHGC+1am52b+DhKIrHqgS0XKQcDw==" saltValue="EuH5T/JLr/oNXP8ldHqtJw==" spinCount="100000" sheet="1" objects="1" formatCells="0" formatColumns="0" formatRows="0" selectLockedCells="1"/>
  <protectedRanges>
    <protectedRange sqref="R40:S42 T40 R44:T44 S36:T38 A68 L45:L50 M58:N58 L56:L57 K47:K48 K57 K50:K54" name="Rango1"/>
    <protectedRange sqref="F69:F76 C69:D76" name="Rango1_4"/>
    <protectedRange sqref="A69:A71" name="Rango1_4_1"/>
    <protectedRange sqref="S50 R52:S57 R48:S49" name="Rango1_1_2_1_3_1"/>
    <protectedRange sqref="Q9" name="Rango1_1_3"/>
    <protectedRange sqref="P7 C8:E8" name="Rango1_1_2_1"/>
  </protectedRanges>
  <mergeCells count="337">
    <mergeCell ref="B103:E103"/>
    <mergeCell ref="A98:G98"/>
    <mergeCell ref="H98:S98"/>
    <mergeCell ref="F99:G99"/>
    <mergeCell ref="A100:G100"/>
    <mergeCell ref="H100:S100"/>
    <mergeCell ref="F101:G101"/>
    <mergeCell ref="S85:T85"/>
    <mergeCell ref="A87:T87"/>
    <mergeCell ref="A88:T88"/>
    <mergeCell ref="A90:D90"/>
    <mergeCell ref="A91:T95"/>
    <mergeCell ref="A96:D96"/>
    <mergeCell ref="E96:J96"/>
    <mergeCell ref="L96:O96"/>
    <mergeCell ref="P96:T96"/>
    <mergeCell ref="E84:F84"/>
    <mergeCell ref="M84:P84"/>
    <mergeCell ref="Q84:R84"/>
    <mergeCell ref="S84:T84"/>
    <mergeCell ref="C85:D85"/>
    <mergeCell ref="E85:F85"/>
    <mergeCell ref="G85:H85"/>
    <mergeCell ref="I85:J85"/>
    <mergeCell ref="M85:P85"/>
    <mergeCell ref="Q85:R85"/>
    <mergeCell ref="A82:J82"/>
    <mergeCell ref="M82:T82"/>
    <mergeCell ref="A83:B83"/>
    <mergeCell ref="C83:F83"/>
    <mergeCell ref="G83:H84"/>
    <mergeCell ref="I83:J84"/>
    <mergeCell ref="M83:P83"/>
    <mergeCell ref="Q83:R83"/>
    <mergeCell ref="S83:T83"/>
    <mergeCell ref="C84:D84"/>
    <mergeCell ref="S79:T79"/>
    <mergeCell ref="E80:F80"/>
    <mergeCell ref="G80:H80"/>
    <mergeCell ref="O80:P80"/>
    <mergeCell ref="Q80:R80"/>
    <mergeCell ref="S80:T80"/>
    <mergeCell ref="A79:D80"/>
    <mergeCell ref="E79:F79"/>
    <mergeCell ref="G79:H79"/>
    <mergeCell ref="J79:N80"/>
    <mergeCell ref="O79:P79"/>
    <mergeCell ref="Q79:R79"/>
    <mergeCell ref="A76:E76"/>
    <mergeCell ref="F76:G76"/>
    <mergeCell ref="H76:I76"/>
    <mergeCell ref="K76:Q76"/>
    <mergeCell ref="R76:S76"/>
    <mergeCell ref="A77:E77"/>
    <mergeCell ref="F77:G77"/>
    <mergeCell ref="H77:I77"/>
    <mergeCell ref="K77:Q77"/>
    <mergeCell ref="R77:S77"/>
    <mergeCell ref="R74:S74"/>
    <mergeCell ref="A75:E75"/>
    <mergeCell ref="F75:G75"/>
    <mergeCell ref="H75:I75"/>
    <mergeCell ref="K75:Q75"/>
    <mergeCell ref="R75:S75"/>
    <mergeCell ref="A73:E73"/>
    <mergeCell ref="F73:G73"/>
    <mergeCell ref="H73:I73"/>
    <mergeCell ref="K73:O74"/>
    <mergeCell ref="P73:Q73"/>
    <mergeCell ref="R73:S73"/>
    <mergeCell ref="A74:E74"/>
    <mergeCell ref="F74:G74"/>
    <mergeCell ref="H74:I74"/>
    <mergeCell ref="P74:Q74"/>
    <mergeCell ref="A71:E71"/>
    <mergeCell ref="F71:G71"/>
    <mergeCell ref="H71:I71"/>
    <mergeCell ref="K71:Q71"/>
    <mergeCell ref="R71:S71"/>
    <mergeCell ref="A72:E72"/>
    <mergeCell ref="F72:G72"/>
    <mergeCell ref="H72:I72"/>
    <mergeCell ref="K72:Q72"/>
    <mergeCell ref="R72:S72"/>
    <mergeCell ref="R69:S69"/>
    <mergeCell ref="A70:E70"/>
    <mergeCell ref="F70:G70"/>
    <mergeCell ref="H70:I70"/>
    <mergeCell ref="P70:Q70"/>
    <mergeCell ref="R70:S70"/>
    <mergeCell ref="A68:E68"/>
    <mergeCell ref="F68:G68"/>
    <mergeCell ref="H68:I68"/>
    <mergeCell ref="K68:Q68"/>
    <mergeCell ref="R68:S68"/>
    <mergeCell ref="A69:E69"/>
    <mergeCell ref="F69:G69"/>
    <mergeCell ref="H69:I69"/>
    <mergeCell ref="K69:O70"/>
    <mergeCell ref="P69:Q69"/>
    <mergeCell ref="A66:E66"/>
    <mergeCell ref="F66:G66"/>
    <mergeCell ref="H66:I66"/>
    <mergeCell ref="K66:Q66"/>
    <mergeCell ref="R66:S66"/>
    <mergeCell ref="K67:Q67"/>
    <mergeCell ref="R67:S67"/>
    <mergeCell ref="A64:E64"/>
    <mergeCell ref="F64:G64"/>
    <mergeCell ref="H64:I64"/>
    <mergeCell ref="K64:Q64"/>
    <mergeCell ref="R64:S64"/>
    <mergeCell ref="A65:E65"/>
    <mergeCell ref="F65:G65"/>
    <mergeCell ref="H65:I65"/>
    <mergeCell ref="A62:E62"/>
    <mergeCell ref="F62:G62"/>
    <mergeCell ref="H62:I62"/>
    <mergeCell ref="K62:Q62"/>
    <mergeCell ref="R62:S62"/>
    <mergeCell ref="A63:E63"/>
    <mergeCell ref="F63:G63"/>
    <mergeCell ref="H63:I63"/>
    <mergeCell ref="K63:Q63"/>
    <mergeCell ref="R63:S63"/>
    <mergeCell ref="H60:I60"/>
    <mergeCell ref="K60:Q60"/>
    <mergeCell ref="R60:S60"/>
    <mergeCell ref="A61:E61"/>
    <mergeCell ref="F61:G61"/>
    <mergeCell ref="H61:I61"/>
    <mergeCell ref="K61:Q61"/>
    <mergeCell ref="R61:S61"/>
    <mergeCell ref="N56:Q56"/>
    <mergeCell ref="R56:S56"/>
    <mergeCell ref="B58:J58"/>
    <mergeCell ref="N58:P58"/>
    <mergeCell ref="S58:T58"/>
    <mergeCell ref="A59:E60"/>
    <mergeCell ref="F59:I59"/>
    <mergeCell ref="K59:Q59"/>
    <mergeCell ref="R59:S59"/>
    <mergeCell ref="F60:G60"/>
    <mergeCell ref="A54:G54"/>
    <mergeCell ref="H54:I54"/>
    <mergeCell ref="J54:K54"/>
    <mergeCell ref="N54:Q54"/>
    <mergeCell ref="R54:S54"/>
    <mergeCell ref="N55:Q55"/>
    <mergeCell ref="R55:S55"/>
    <mergeCell ref="A52:G52"/>
    <mergeCell ref="H52:I52"/>
    <mergeCell ref="J52:K52"/>
    <mergeCell ref="N52:Q52"/>
    <mergeCell ref="R52:S52"/>
    <mergeCell ref="A53:G53"/>
    <mergeCell ref="H53:I53"/>
    <mergeCell ref="J53:K53"/>
    <mergeCell ref="N53:Q53"/>
    <mergeCell ref="R53:S53"/>
    <mergeCell ref="A50:G50"/>
    <mergeCell ref="H50:I50"/>
    <mergeCell ref="J50:K50"/>
    <mergeCell ref="N50:T50"/>
    <mergeCell ref="A51:G51"/>
    <mergeCell ref="H51:I51"/>
    <mergeCell ref="J51:K51"/>
    <mergeCell ref="N51:Q51"/>
    <mergeCell ref="R51:S51"/>
    <mergeCell ref="A48:G48"/>
    <mergeCell ref="H48:I48"/>
    <mergeCell ref="J48:K48"/>
    <mergeCell ref="N48:Q48"/>
    <mergeCell ref="R48:S48"/>
    <mergeCell ref="A49:G49"/>
    <mergeCell ref="H49:I49"/>
    <mergeCell ref="J49:K49"/>
    <mergeCell ref="N49:Q49"/>
    <mergeCell ref="R49:S49"/>
    <mergeCell ref="N46:T46"/>
    <mergeCell ref="A47:G47"/>
    <mergeCell ref="H47:I47"/>
    <mergeCell ref="J47:K47"/>
    <mergeCell ref="N47:Q47"/>
    <mergeCell ref="R47:S47"/>
    <mergeCell ref="A45:G45"/>
    <mergeCell ref="H45:I45"/>
    <mergeCell ref="J45:K45"/>
    <mergeCell ref="A46:G46"/>
    <mergeCell ref="H46:I46"/>
    <mergeCell ref="J46:K46"/>
    <mergeCell ref="A43:G43"/>
    <mergeCell ref="H43:I43"/>
    <mergeCell ref="J43:K43"/>
    <mergeCell ref="M43:N43"/>
    <mergeCell ref="Q43:S43"/>
    <mergeCell ref="A44:G44"/>
    <mergeCell ref="H44:I44"/>
    <mergeCell ref="J44:K44"/>
    <mergeCell ref="M44:N44"/>
    <mergeCell ref="Q40:T40"/>
    <mergeCell ref="A41:C41"/>
    <mergeCell ref="M41:N41"/>
    <mergeCell ref="Q41:S41"/>
    <mergeCell ref="M42:N42"/>
    <mergeCell ref="Q42:S42"/>
    <mergeCell ref="I38:I39"/>
    <mergeCell ref="J38:J39"/>
    <mergeCell ref="K38:K39"/>
    <mergeCell ref="M38:O39"/>
    <mergeCell ref="A40:C40"/>
    <mergeCell ref="M40:N40"/>
    <mergeCell ref="S34:T34"/>
    <mergeCell ref="A35:C35"/>
    <mergeCell ref="A36:C36"/>
    <mergeCell ref="A37:C37"/>
    <mergeCell ref="A38:C39"/>
    <mergeCell ref="D38:D39"/>
    <mergeCell ref="E38:E39"/>
    <mergeCell ref="F38:F39"/>
    <mergeCell ref="G38:G39"/>
    <mergeCell ref="H38:H39"/>
    <mergeCell ref="S31:T31"/>
    <mergeCell ref="A32:C34"/>
    <mergeCell ref="D32:E33"/>
    <mergeCell ref="F32:G33"/>
    <mergeCell ref="H32:I33"/>
    <mergeCell ref="J32:K33"/>
    <mergeCell ref="M33:T33"/>
    <mergeCell ref="M34:N34"/>
    <mergeCell ref="O34:P34"/>
    <mergeCell ref="Q34:R34"/>
    <mergeCell ref="Q29:R29"/>
    <mergeCell ref="S29:T29"/>
    <mergeCell ref="A30:K30"/>
    <mergeCell ref="M30:N31"/>
    <mergeCell ref="O30:P30"/>
    <mergeCell ref="Q30:R30"/>
    <mergeCell ref="S30:T30"/>
    <mergeCell ref="A31:K31"/>
    <mergeCell ref="O31:P31"/>
    <mergeCell ref="Q31:R31"/>
    <mergeCell ref="A27:C27"/>
    <mergeCell ref="M27:P27"/>
    <mergeCell ref="Q27:R27"/>
    <mergeCell ref="S27:T27"/>
    <mergeCell ref="A28:C28"/>
    <mergeCell ref="M28:N29"/>
    <mergeCell ref="O28:P28"/>
    <mergeCell ref="Q28:R28"/>
    <mergeCell ref="S28:T28"/>
    <mergeCell ref="O29:P29"/>
    <mergeCell ref="A25:C25"/>
    <mergeCell ref="M25:T25"/>
    <mergeCell ref="A26:C26"/>
    <mergeCell ref="M26:P26"/>
    <mergeCell ref="Q26:R26"/>
    <mergeCell ref="S26:T26"/>
    <mergeCell ref="A23:C23"/>
    <mergeCell ref="M23:P23"/>
    <mergeCell ref="Q23:R23"/>
    <mergeCell ref="S23:T23"/>
    <mergeCell ref="A24:C24"/>
    <mergeCell ref="M24:P24"/>
    <mergeCell ref="Q24:R24"/>
    <mergeCell ref="S24:T24"/>
    <mergeCell ref="Q20:R20"/>
    <mergeCell ref="S20:T20"/>
    <mergeCell ref="M21:P21"/>
    <mergeCell ref="Q21:R21"/>
    <mergeCell ref="S21:T21"/>
    <mergeCell ref="A22:C22"/>
    <mergeCell ref="M22:P22"/>
    <mergeCell ref="Q22:R22"/>
    <mergeCell ref="S22:T22"/>
    <mergeCell ref="A20:C21"/>
    <mergeCell ref="D20:E20"/>
    <mergeCell ref="F20:G20"/>
    <mergeCell ref="H20:I20"/>
    <mergeCell ref="J20:K20"/>
    <mergeCell ref="M20:P20"/>
    <mergeCell ref="Q17:R17"/>
    <mergeCell ref="S17:T17"/>
    <mergeCell ref="A18:C18"/>
    <mergeCell ref="D18:F18"/>
    <mergeCell ref="G18:I18"/>
    <mergeCell ref="J18:K18"/>
    <mergeCell ref="L18:N18"/>
    <mergeCell ref="O18:P18"/>
    <mergeCell ref="Q18:R18"/>
    <mergeCell ref="S18:T18"/>
    <mergeCell ref="A17:C17"/>
    <mergeCell ref="D17:F17"/>
    <mergeCell ref="G17:I17"/>
    <mergeCell ref="J17:K17"/>
    <mergeCell ref="L17:N17"/>
    <mergeCell ref="O17:P17"/>
    <mergeCell ref="Q15:R15"/>
    <mergeCell ref="S15:T15"/>
    <mergeCell ref="A16:C16"/>
    <mergeCell ref="D16:F16"/>
    <mergeCell ref="G16:I16"/>
    <mergeCell ref="J16:K16"/>
    <mergeCell ref="L16:N16"/>
    <mergeCell ref="O16:P16"/>
    <mergeCell ref="Q16:R16"/>
    <mergeCell ref="S16:T16"/>
    <mergeCell ref="A15:C15"/>
    <mergeCell ref="D15:F15"/>
    <mergeCell ref="G15:I15"/>
    <mergeCell ref="J15:K15"/>
    <mergeCell ref="L15:N15"/>
    <mergeCell ref="O15:P15"/>
    <mergeCell ref="A13:C14"/>
    <mergeCell ref="D13:T13"/>
    <mergeCell ref="D14:F14"/>
    <mergeCell ref="G14:I14"/>
    <mergeCell ref="J14:K14"/>
    <mergeCell ref="L14:N14"/>
    <mergeCell ref="O14:P14"/>
    <mergeCell ref="Q14:R14"/>
    <mergeCell ref="S14:T14"/>
    <mergeCell ref="B9:E9"/>
    <mergeCell ref="H9:I9"/>
    <mergeCell ref="J9:L9"/>
    <mergeCell ref="M9:O9"/>
    <mergeCell ref="Q9:T9"/>
    <mergeCell ref="A11:B11"/>
    <mergeCell ref="C11:M11"/>
    <mergeCell ref="A5:S5"/>
    <mergeCell ref="C7:L7"/>
    <mergeCell ref="M7:O7"/>
    <mergeCell ref="P7:T7"/>
    <mergeCell ref="A8:B8"/>
    <mergeCell ref="C8:L8"/>
    <mergeCell ref="M8:N8"/>
    <mergeCell ref="O8:T8"/>
  </mergeCells>
  <conditionalFormatting sqref="J22:K27">
    <cfRule type="cellIs" dxfId="188" priority="17" stopIfTrue="1" operator="lessThan">
      <formula>0</formula>
    </cfRule>
  </conditionalFormatting>
  <conditionalFormatting sqref="J17">
    <cfRule type="cellIs" dxfId="187" priority="16" stopIfTrue="1" operator="lessThan">
      <formula>0</formula>
    </cfRule>
  </conditionalFormatting>
  <conditionalFormatting sqref="T57">
    <cfRule type="cellIs" dxfId="186" priority="15" stopIfTrue="1" operator="lessThan">
      <formula>0</formula>
    </cfRule>
  </conditionalFormatting>
  <conditionalFormatting sqref="T57">
    <cfRule type="cellIs" dxfId="185" priority="14" stopIfTrue="1" operator="lessThan">
      <formula>0</formula>
    </cfRule>
  </conditionalFormatting>
  <conditionalFormatting sqref="J28:K28">
    <cfRule type="cellIs" dxfId="184" priority="13" stopIfTrue="1" operator="lessThan">
      <formula>0</formula>
    </cfRule>
  </conditionalFormatting>
  <conditionalFormatting sqref="S15:T18">
    <cfRule type="cellIs" dxfId="183" priority="12" stopIfTrue="1" operator="lessThan">
      <formula>0</formula>
    </cfRule>
  </conditionalFormatting>
  <conditionalFormatting sqref="D15:F18">
    <cfRule type="cellIs" dxfId="182" priority="11" stopIfTrue="1" operator="lessThan">
      <formula>0</formula>
    </cfRule>
  </conditionalFormatting>
  <conditionalFormatting sqref="D22:E28">
    <cfRule type="cellIs" dxfId="181" priority="10" stopIfTrue="1" operator="lessThan">
      <formula>0</formula>
    </cfRule>
  </conditionalFormatting>
  <conditionalFormatting sqref="Q17">
    <cfRule type="cellIs" dxfId="180" priority="9" stopIfTrue="1" operator="lessThan">
      <formula>0</formula>
    </cfRule>
  </conditionalFormatting>
  <conditionalFormatting sqref="D15:F15">
    <cfRule type="cellIs" dxfId="179" priority="18" stopIfTrue="1" operator="lessThan">
      <formula>$D$28</formula>
    </cfRule>
  </conditionalFormatting>
  <conditionalFormatting sqref="D16:F16">
    <cfRule type="cellIs" dxfId="178" priority="19" stopIfTrue="1" operator="lessThan">
      <formula>$E$28</formula>
    </cfRule>
  </conditionalFormatting>
  <conditionalFormatting sqref="S15:T15">
    <cfRule type="cellIs" dxfId="177" priority="20" stopIfTrue="1" operator="lessThan">
      <formula>$J$28</formula>
    </cfRule>
  </conditionalFormatting>
  <conditionalFormatting sqref="S16:T16">
    <cfRule type="cellIs" dxfId="176" priority="21" stopIfTrue="1" operator="lessThan">
      <formula>$K$28</formula>
    </cfRule>
  </conditionalFormatting>
  <conditionalFormatting sqref="D28">
    <cfRule type="cellIs" dxfId="175" priority="8" stopIfTrue="1" operator="greaterThan">
      <formula>$D$15</formula>
    </cfRule>
  </conditionalFormatting>
  <conditionalFormatting sqref="E28">
    <cfRule type="cellIs" dxfId="174" priority="7" stopIfTrue="1" operator="greaterThan">
      <formula>$D$16</formula>
    </cfRule>
  </conditionalFormatting>
  <conditionalFormatting sqref="J28">
    <cfRule type="cellIs" dxfId="173" priority="6" stopIfTrue="1" operator="greaterThan">
      <formula>$S$15</formula>
    </cfRule>
  </conditionalFormatting>
  <conditionalFormatting sqref="K28">
    <cfRule type="cellIs" dxfId="172" priority="5" stopIfTrue="1" operator="greaterThan">
      <formula>$S$16</formula>
    </cfRule>
  </conditionalFormatting>
  <conditionalFormatting sqref="M36">
    <cfRule type="cellIs" dxfId="171" priority="4" operator="lessThan">
      <formula>0</formula>
    </cfRule>
  </conditionalFormatting>
  <conditionalFormatting sqref="N36">
    <cfRule type="cellIs" dxfId="170" priority="3" operator="lessThan">
      <formula>0</formula>
    </cfRule>
  </conditionalFormatting>
  <conditionalFormatting sqref="S36">
    <cfRule type="cellIs" dxfId="169" priority="2" operator="lessThan">
      <formula>0</formula>
    </cfRule>
  </conditionalFormatting>
  <conditionalFormatting sqref="T36">
    <cfRule type="cellIs" dxfId="168" priority="1" operator="lessThan">
      <formula>0</formula>
    </cfRule>
  </conditionalFormatting>
  <dataValidations count="12">
    <dataValidation type="whole" operator="greaterThanOrEqual" allowBlank="1" showInputMessage="1" showErrorMessage="1" sqref="I40:K41 I35:K38">
      <formula1>0</formula1>
    </dataValidation>
    <dataValidation type="whole" allowBlank="1" showInputMessage="1" showErrorMessage="1" error="Solo introduzca números" sqref="O40:O43 I62:I65 Q21:Q23 H57 D15:D17 G15:G17 O80 H44 R32:S32 J44 L17 O15:O16 J15:J16 T41:T42 S17 Q75:Q77 Q68:R68 Q29 Q26:Q27 A85:C86 E85:E86 J65:J67 J59 J61:J63 G62:G65 S21:S23 S29 S26:S27 S80 E81 Q71:Q72 Q80 A81:C81 I70:I73 H50:H54 R60:R63 G22:G27 I22:K27 H46:H48 J46:J48 J50:J54 J57 R67 R69:R77">
      <formula1>0</formula1>
      <formula2>99999</formula2>
    </dataValidation>
    <dataValidation type="whole" allowBlank="1" showInputMessage="1" showErrorMessage="1" sqref="T43 O44 J18 J68">
      <formula1>0</formula1>
      <formula2>99999</formula2>
    </dataValidation>
    <dataValidation allowBlank="1" prompt="Seleccione el mes de la lista, posiciónese en la flecha de la derecha" sqref="B9:E9"/>
    <dataValidation type="custom" allowBlank="1" showInputMessage="1" showErrorMessage="1" error="No debe introducir datos en la casilla" sqref="J17 Q17">
      <formula1>IF(J17&lt;&gt; " "," ","No introduzca datos")</formula1>
    </dataValidation>
    <dataValidation type="whole" operator="greaterThanOrEqual" allowBlank="1" showInputMessage="1" showErrorMessage="1" error="Verifique los Datos Introducidos" sqref="Q49 Q54:S57 T57 S49 R48:R49 R52:S52">
      <formula1>0</formula1>
    </dataValidation>
    <dataValidation type="whole" showInputMessage="1" error="Solo introduzca números" sqref="L15:M16">
      <formula1>0</formula1>
      <formula2>99999</formula2>
    </dataValidation>
    <dataValidation allowBlank="1" error="Solo introduzca números" sqref="S15:T16"/>
    <dataValidation allowBlank="1" showInputMessage="1" showErrorMessage="1" error="No debe introducir datos en la casilla" sqref="O17:P17"/>
    <dataValidation allowBlank="1" prompt="Seleccione el municipio de la lista, posiciónese en la flecha de la derecha" sqref="C8"/>
    <dataValidation allowBlank="1" prompt="Seleccione su Sede Judicial de la lista, posiciónese en la flecha de la derecha" sqref="C7:L7"/>
    <dataValidation allowBlank="1" prompt="Seleccione un departamento de la lista, posiciónese en la flecha de la derecha" sqref="P7:T7"/>
  </dataValidations>
  <printOptions horizontalCentered="1"/>
  <pageMargins left="0.25" right="0.23622047244094491" top="0.33" bottom="0.24" header="0" footer="0"/>
  <pageSetup scale="97" orientation="portrait" r:id="rId1"/>
  <headerFooter alignWithMargins="0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98</xdr:row>
                    <xdr:rowOff>19050</xdr:rowOff>
                  </from>
                  <to>
                    <xdr:col>9</xdr:col>
                    <xdr:colOff>123825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>
                  <from>
                    <xdr:col>9</xdr:col>
                    <xdr:colOff>219075</xdr:colOff>
                    <xdr:row>98</xdr:row>
                    <xdr:rowOff>9525</xdr:rowOff>
                  </from>
                  <to>
                    <xdr:col>12</xdr:col>
                    <xdr:colOff>152400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>
                  <from>
                    <xdr:col>12</xdr:col>
                    <xdr:colOff>171450</xdr:colOff>
                    <xdr:row>98</xdr:row>
                    <xdr:rowOff>9525</xdr:rowOff>
                  </from>
                  <to>
                    <xdr:col>14</xdr:col>
                    <xdr:colOff>123825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98</xdr:row>
                    <xdr:rowOff>9525</xdr:rowOff>
                  </from>
                  <to>
                    <xdr:col>16</xdr:col>
                    <xdr:colOff>104775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98</xdr:row>
                    <xdr:rowOff>0</xdr:rowOff>
                  </from>
                  <to>
                    <xdr:col>19</xdr:col>
                    <xdr:colOff>295275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4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100</xdr:row>
                    <xdr:rowOff>19050</xdr:rowOff>
                  </from>
                  <to>
                    <xdr:col>9</xdr:col>
                    <xdr:colOff>123825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5" r:id="rId10" name="Check Box 7">
              <controlPr defaultSize="0" autoFill="0" autoLine="0" autoPict="0">
                <anchor moveWithCells="1">
                  <from>
                    <xdr:col>9</xdr:col>
                    <xdr:colOff>219075</xdr:colOff>
                    <xdr:row>100</xdr:row>
                    <xdr:rowOff>9525</xdr:rowOff>
                  </from>
                  <to>
                    <xdr:col>12</xdr:col>
                    <xdr:colOff>152400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6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100</xdr:row>
                    <xdr:rowOff>9525</xdr:rowOff>
                  </from>
                  <to>
                    <xdr:col>14</xdr:col>
                    <xdr:colOff>123825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7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100</xdr:row>
                    <xdr:rowOff>9525</xdr:rowOff>
                  </from>
                  <to>
                    <xdr:col>16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8" r:id="rId13" name="Check Box 10">
              <controlPr defaultSize="0" autoFill="0" autoLine="0" autoPict="0">
                <anchor moveWithCells="1">
                  <from>
                    <xdr:col>16</xdr:col>
                    <xdr:colOff>133350</xdr:colOff>
                    <xdr:row>100</xdr:row>
                    <xdr:rowOff>0</xdr:rowOff>
                  </from>
                  <to>
                    <xdr:col>19</xdr:col>
                    <xdr:colOff>295275</xdr:colOff>
                    <xdr:row>101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1"/>
  <sheetViews>
    <sheetView zoomScale="110" zoomScaleNormal="110" zoomScaleSheetLayoutView="120" workbookViewId="0">
      <selection activeCell="G15" sqref="G15:I15"/>
    </sheetView>
  </sheetViews>
  <sheetFormatPr baseColWidth="10" defaultColWidth="11.42578125" defaultRowHeight="12.75" x14ac:dyDescent="0.2"/>
  <cols>
    <col min="1" max="2" width="7" customWidth="1"/>
    <col min="3" max="9" width="4.5703125" customWidth="1"/>
    <col min="10" max="10" width="4.7109375" customWidth="1"/>
    <col min="11" max="11" width="5.42578125" customWidth="1"/>
    <col min="12" max="12" width="1" customWidth="1"/>
    <col min="13" max="15" width="5.42578125" customWidth="1"/>
    <col min="16" max="16" width="4.28515625" customWidth="1"/>
    <col min="17" max="19" width="5.42578125" customWidth="1"/>
    <col min="20" max="20" width="8.5703125" customWidth="1"/>
    <col min="21" max="21" width="11.42578125" style="11"/>
  </cols>
  <sheetData>
    <row r="1" spans="1:20" s="9" customFormat="1" ht="10.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5"/>
      <c r="T1" s="15"/>
    </row>
    <row r="2" spans="1:20" s="9" customFormat="1" ht="1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9" customFormat="1" ht="12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0" s="4" customFormat="1" ht="18.75" customHeight="1" x14ac:dyDescent="0.2">
      <c r="A5" s="248" t="s">
        <v>31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19"/>
    </row>
    <row r="6" spans="1:20" s="4" customFormat="1" ht="3.75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21"/>
      <c r="K6" s="82"/>
      <c r="L6" s="82"/>
      <c r="M6" s="82"/>
      <c r="N6" s="82"/>
      <c r="O6" s="82"/>
      <c r="P6" s="82"/>
      <c r="Q6" s="82"/>
      <c r="R6" s="82"/>
      <c r="S6" s="82"/>
      <c r="T6" s="19"/>
    </row>
    <row r="7" spans="1:20" s="4" customFormat="1" ht="18.75" customHeight="1" x14ac:dyDescent="0.15">
      <c r="A7" s="83" t="s">
        <v>23</v>
      </c>
      <c r="B7" s="84"/>
      <c r="C7" s="282">
        <f>ABRIL!$C$7</f>
        <v>0</v>
      </c>
      <c r="D7" s="282"/>
      <c r="E7" s="282"/>
      <c r="F7" s="282"/>
      <c r="G7" s="282"/>
      <c r="H7" s="282"/>
      <c r="I7" s="282"/>
      <c r="J7" s="282"/>
      <c r="K7" s="282"/>
      <c r="L7" s="282"/>
      <c r="M7" s="249" t="s">
        <v>0</v>
      </c>
      <c r="N7" s="249"/>
      <c r="O7" s="249"/>
      <c r="P7" s="283">
        <f>ABRIL!P7</f>
        <v>0</v>
      </c>
      <c r="Q7" s="283"/>
      <c r="R7" s="283"/>
      <c r="S7" s="283"/>
      <c r="T7" s="283"/>
    </row>
    <row r="8" spans="1:20" s="4" customFormat="1" ht="21" customHeight="1" x14ac:dyDescent="0.25">
      <c r="A8" s="251" t="s">
        <v>21</v>
      </c>
      <c r="B8" s="251"/>
      <c r="C8" s="284">
        <f>ABRIL!C8</f>
        <v>0</v>
      </c>
      <c r="D8" s="284"/>
      <c r="E8" s="284"/>
      <c r="F8" s="284"/>
      <c r="G8" s="284"/>
      <c r="H8" s="284"/>
      <c r="I8" s="284"/>
      <c r="J8" s="284"/>
      <c r="K8" s="284"/>
      <c r="L8" s="284"/>
      <c r="M8" s="253" t="s">
        <v>138</v>
      </c>
      <c r="N8" s="253"/>
      <c r="O8" s="283">
        <f>ABRIL!O8</f>
        <v>0</v>
      </c>
      <c r="P8" s="283"/>
      <c r="Q8" s="283"/>
      <c r="R8" s="283"/>
      <c r="S8" s="283"/>
      <c r="T8" s="283"/>
    </row>
    <row r="9" spans="1:20" s="4" customFormat="1" ht="19.5" customHeight="1" x14ac:dyDescent="0.25">
      <c r="A9" s="83" t="s">
        <v>1</v>
      </c>
      <c r="B9" s="269" t="s">
        <v>164</v>
      </c>
      <c r="C9" s="269"/>
      <c r="D9" s="269"/>
      <c r="E9" s="269"/>
      <c r="F9" s="19"/>
      <c r="G9" s="84" t="s">
        <v>2</v>
      </c>
      <c r="H9" s="285">
        <f>ABRIL!H9</f>
        <v>0</v>
      </c>
      <c r="I9" s="285"/>
      <c r="J9" s="271" t="s">
        <v>142</v>
      </c>
      <c r="K9" s="271"/>
      <c r="L9" s="271"/>
      <c r="M9" s="286">
        <f>ABRIL!M9</f>
        <v>0</v>
      </c>
      <c r="N9" s="286"/>
      <c r="O9" s="286"/>
      <c r="P9" s="84" t="s">
        <v>24</v>
      </c>
      <c r="Q9" s="287">
        <f>ABRIL!Q9</f>
        <v>0</v>
      </c>
      <c r="R9" s="287"/>
      <c r="S9" s="287"/>
      <c r="T9" s="287"/>
    </row>
    <row r="10" spans="1:20" s="4" customFormat="1" ht="4.5" customHeight="1" x14ac:dyDescent="0.2">
      <c r="A10" s="22"/>
      <c r="B10" s="23"/>
      <c r="C10" s="23"/>
      <c r="D10" s="19"/>
      <c r="E10" s="19"/>
      <c r="F10" s="19"/>
      <c r="G10" s="23"/>
      <c r="H10" s="23"/>
      <c r="I10" s="23"/>
      <c r="J10" s="24"/>
      <c r="K10" s="19"/>
      <c r="L10" s="19"/>
      <c r="M10" s="23"/>
      <c r="N10" s="23"/>
      <c r="O10" s="23"/>
      <c r="P10" s="23"/>
      <c r="Q10" s="19"/>
      <c r="R10" s="19"/>
      <c r="S10" s="19"/>
      <c r="T10" s="19"/>
    </row>
    <row r="11" spans="1:20" s="4" customFormat="1" ht="14.25" customHeight="1" x14ac:dyDescent="0.25">
      <c r="A11" s="274" t="s">
        <v>25</v>
      </c>
      <c r="B11" s="274"/>
      <c r="C11" s="288">
        <f>ABRIL!C11</f>
        <v>0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19"/>
      <c r="O11" s="19"/>
      <c r="P11" s="25"/>
      <c r="Q11" s="26"/>
      <c r="R11" s="19"/>
      <c r="S11" s="19"/>
      <c r="T11" s="19"/>
    </row>
    <row r="12" spans="1:20" s="11" customFormat="1" ht="7.9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8"/>
      <c r="K12" s="18"/>
      <c r="L12" s="18"/>
      <c r="M12" s="27"/>
      <c r="N12" s="18"/>
      <c r="O12" s="27"/>
      <c r="P12" s="27"/>
      <c r="Q12" s="27"/>
      <c r="R12" s="18"/>
      <c r="S12" s="18"/>
      <c r="T12" s="18"/>
    </row>
    <row r="13" spans="1:20" ht="11.25" customHeight="1" x14ac:dyDescent="0.2">
      <c r="A13" s="289" t="s">
        <v>22</v>
      </c>
      <c r="B13" s="290"/>
      <c r="C13" s="291"/>
      <c r="D13" s="165" t="s">
        <v>40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166"/>
    </row>
    <row r="14" spans="1:20" ht="15" customHeight="1" x14ac:dyDescent="0.2">
      <c r="A14" s="293"/>
      <c r="B14" s="294"/>
      <c r="C14" s="295"/>
      <c r="D14" s="296" t="s">
        <v>150</v>
      </c>
      <c r="E14" s="297"/>
      <c r="F14" s="298"/>
      <c r="G14" s="296" t="s">
        <v>92</v>
      </c>
      <c r="H14" s="297"/>
      <c r="I14" s="298"/>
      <c r="J14" s="289" t="s">
        <v>90</v>
      </c>
      <c r="K14" s="291"/>
      <c r="L14" s="289" t="s">
        <v>36</v>
      </c>
      <c r="M14" s="290"/>
      <c r="N14" s="291"/>
      <c r="O14" s="299" t="s">
        <v>91</v>
      </c>
      <c r="P14" s="299"/>
      <c r="Q14" s="300" t="s">
        <v>34</v>
      </c>
      <c r="R14" s="301"/>
      <c r="S14" s="296" t="s">
        <v>151</v>
      </c>
      <c r="T14" s="298"/>
    </row>
    <row r="15" spans="1:20" ht="15.75" customHeight="1" x14ac:dyDescent="0.2">
      <c r="A15" s="242" t="s">
        <v>7</v>
      </c>
      <c r="B15" s="243"/>
      <c r="C15" s="244"/>
      <c r="D15" s="302">
        <f>ABRIL!S15</f>
        <v>0</v>
      </c>
      <c r="E15" s="303"/>
      <c r="F15" s="304"/>
      <c r="G15" s="102"/>
      <c r="H15" s="279"/>
      <c r="I15" s="103"/>
      <c r="J15" s="93"/>
      <c r="K15" s="93"/>
      <c r="L15" s="236">
        <f>S27</f>
        <v>0</v>
      </c>
      <c r="M15" s="278"/>
      <c r="N15" s="237"/>
      <c r="O15" s="236">
        <f>Q24</f>
        <v>0</v>
      </c>
      <c r="P15" s="237"/>
      <c r="Q15" s="276">
        <f>SUM(Q26:R31)</f>
        <v>0</v>
      </c>
      <c r="R15" s="277"/>
      <c r="S15" s="94">
        <f>D15+G15+J15+L15-O15-SUM(Q26:R31)</f>
        <v>0</v>
      </c>
      <c r="T15" s="94"/>
    </row>
    <row r="16" spans="1:20" ht="15.75" customHeight="1" x14ac:dyDescent="0.2">
      <c r="A16" s="242" t="s">
        <v>6</v>
      </c>
      <c r="B16" s="243"/>
      <c r="C16" s="244"/>
      <c r="D16" s="305">
        <f>ABRIL!S16</f>
        <v>0</v>
      </c>
      <c r="E16" s="305"/>
      <c r="F16" s="305"/>
      <c r="G16" s="93"/>
      <c r="H16" s="93"/>
      <c r="I16" s="93"/>
      <c r="J16" s="93"/>
      <c r="K16" s="93"/>
      <c r="L16" s="236">
        <f>Q27</f>
        <v>0</v>
      </c>
      <c r="M16" s="278"/>
      <c r="N16" s="237"/>
      <c r="O16" s="236">
        <f>+S24</f>
        <v>0</v>
      </c>
      <c r="P16" s="237"/>
      <c r="Q16" s="276">
        <f>SUM(S26:T31)</f>
        <v>0</v>
      </c>
      <c r="R16" s="277"/>
      <c r="S16" s="94">
        <f>D16+G16+J16+L16-O16-SUM(S26:T31)</f>
        <v>0</v>
      </c>
      <c r="T16" s="94"/>
    </row>
    <row r="17" spans="1:20" ht="15.75" customHeight="1" x14ac:dyDescent="0.2">
      <c r="A17" s="242" t="s">
        <v>39</v>
      </c>
      <c r="B17" s="243"/>
      <c r="C17" s="244"/>
      <c r="D17" s="305">
        <f>ABRIL!S17</f>
        <v>0</v>
      </c>
      <c r="E17" s="305"/>
      <c r="F17" s="305"/>
      <c r="G17" s="93"/>
      <c r="H17" s="93"/>
      <c r="I17" s="93"/>
      <c r="J17" s="238"/>
      <c r="K17" s="238"/>
      <c r="L17" s="245"/>
      <c r="M17" s="246"/>
      <c r="N17" s="247"/>
      <c r="O17" s="102"/>
      <c r="P17" s="103"/>
      <c r="Q17" s="238"/>
      <c r="R17" s="238"/>
      <c r="S17" s="94">
        <f>+D17+G17-O17</f>
        <v>0</v>
      </c>
      <c r="T17" s="94"/>
    </row>
    <row r="18" spans="1:20" ht="14.25" customHeight="1" x14ac:dyDescent="0.2">
      <c r="A18" s="162" t="s">
        <v>42</v>
      </c>
      <c r="B18" s="163"/>
      <c r="C18" s="164"/>
      <c r="D18" s="94">
        <f>SUM(D15:F17)</f>
        <v>0</v>
      </c>
      <c r="E18" s="94"/>
      <c r="F18" s="94"/>
      <c r="G18" s="94">
        <f>SUM(G15:I17)</f>
        <v>0</v>
      </c>
      <c r="H18" s="94"/>
      <c r="I18" s="94"/>
      <c r="J18" s="94">
        <f>SUM(J15:K16)</f>
        <v>0</v>
      </c>
      <c r="K18" s="94"/>
      <c r="L18" s="239">
        <f>SUM(L15:M16)</f>
        <v>0</v>
      </c>
      <c r="M18" s="240"/>
      <c r="N18" s="241"/>
      <c r="O18" s="236">
        <f>SUM(O15:P17)</f>
        <v>0</v>
      </c>
      <c r="P18" s="237"/>
      <c r="Q18" s="236">
        <f>SUM(Q15:R17)</f>
        <v>0</v>
      </c>
      <c r="R18" s="237"/>
      <c r="S18" s="94">
        <f>SUM(S15:T17)</f>
        <v>0</v>
      </c>
      <c r="T18" s="94"/>
    </row>
    <row r="19" spans="1:20" ht="6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7"/>
      <c r="K19" s="18"/>
      <c r="L19" s="18"/>
      <c r="M19" s="27"/>
      <c r="N19" s="27"/>
      <c r="O19" s="27"/>
      <c r="P19" s="27"/>
      <c r="Q19" s="27"/>
      <c r="R19" s="18"/>
      <c r="S19" s="18"/>
      <c r="T19" s="29"/>
    </row>
    <row r="20" spans="1:20" ht="17.25" customHeight="1" x14ac:dyDescent="0.2">
      <c r="A20" s="179" t="s">
        <v>117</v>
      </c>
      <c r="B20" s="180"/>
      <c r="C20" s="180"/>
      <c r="D20" s="233" t="s">
        <v>27</v>
      </c>
      <c r="E20" s="234"/>
      <c r="F20" s="116" t="s">
        <v>28</v>
      </c>
      <c r="G20" s="116"/>
      <c r="H20" s="116" t="s">
        <v>116</v>
      </c>
      <c r="I20" s="116"/>
      <c r="J20" s="233" t="s">
        <v>145</v>
      </c>
      <c r="K20" s="234"/>
      <c r="L20" s="18"/>
      <c r="M20" s="235" t="s">
        <v>72</v>
      </c>
      <c r="N20" s="235"/>
      <c r="O20" s="235"/>
      <c r="P20" s="235"/>
      <c r="Q20" s="232" t="s">
        <v>7</v>
      </c>
      <c r="R20" s="232"/>
      <c r="S20" s="115" t="s">
        <v>146</v>
      </c>
      <c r="T20" s="115"/>
    </row>
    <row r="21" spans="1:20" ht="16.5" customHeight="1" x14ac:dyDescent="0.2">
      <c r="A21" s="182"/>
      <c r="B21" s="183"/>
      <c r="C21" s="183"/>
      <c r="D21" s="30" t="s">
        <v>7</v>
      </c>
      <c r="E21" s="31" t="s">
        <v>146</v>
      </c>
      <c r="F21" s="30" t="s">
        <v>7</v>
      </c>
      <c r="G21" s="31" t="s">
        <v>146</v>
      </c>
      <c r="H21" s="30" t="s">
        <v>7</v>
      </c>
      <c r="I21" s="31" t="s">
        <v>146</v>
      </c>
      <c r="J21" s="30" t="s">
        <v>7</v>
      </c>
      <c r="K21" s="31" t="s">
        <v>146</v>
      </c>
      <c r="L21" s="18"/>
      <c r="M21" s="149" t="s">
        <v>110</v>
      </c>
      <c r="N21" s="149"/>
      <c r="O21" s="149"/>
      <c r="P21" s="149"/>
      <c r="Q21" s="93"/>
      <c r="R21" s="93"/>
      <c r="S21" s="93"/>
      <c r="T21" s="93"/>
    </row>
    <row r="22" spans="1:20" ht="15" customHeight="1" x14ac:dyDescent="0.2">
      <c r="A22" s="188" t="s">
        <v>51</v>
      </c>
      <c r="B22" s="189"/>
      <c r="C22" s="190"/>
      <c r="D22" s="306">
        <f>ABRIL!J22</f>
        <v>0</v>
      </c>
      <c r="E22" s="306">
        <f>ABRIL!K22</f>
        <v>0</v>
      </c>
      <c r="F22" s="79"/>
      <c r="G22" s="79"/>
      <c r="H22" s="79"/>
      <c r="I22" s="79"/>
      <c r="J22" s="81">
        <f t="shared" ref="J22:K25" si="0">+D22+F22-(H22+J35)</f>
        <v>0</v>
      </c>
      <c r="K22" s="81">
        <f t="shared" si="0"/>
        <v>0</v>
      </c>
      <c r="L22" s="18"/>
      <c r="M22" s="222" t="s">
        <v>111</v>
      </c>
      <c r="N22" s="222"/>
      <c r="O22" s="222"/>
      <c r="P22" s="222"/>
      <c r="Q22" s="93"/>
      <c r="R22" s="93"/>
      <c r="S22" s="93"/>
      <c r="T22" s="93"/>
    </row>
    <row r="23" spans="1:20" ht="15" customHeight="1" thickBot="1" x14ac:dyDescent="0.25">
      <c r="A23" s="188" t="s">
        <v>52</v>
      </c>
      <c r="B23" s="189"/>
      <c r="C23" s="190"/>
      <c r="D23" s="306">
        <f>ABRIL!J23</f>
        <v>0</v>
      </c>
      <c r="E23" s="306">
        <f>ABRIL!K23</f>
        <v>0</v>
      </c>
      <c r="F23" s="79"/>
      <c r="G23" s="79"/>
      <c r="H23" s="79"/>
      <c r="I23" s="79"/>
      <c r="J23" s="81">
        <f t="shared" si="0"/>
        <v>0</v>
      </c>
      <c r="K23" s="81">
        <f t="shared" si="0"/>
        <v>0</v>
      </c>
      <c r="L23" s="18"/>
      <c r="M23" s="226" t="s">
        <v>112</v>
      </c>
      <c r="N23" s="226"/>
      <c r="O23" s="226"/>
      <c r="P23" s="226"/>
      <c r="Q23" s="227"/>
      <c r="R23" s="227"/>
      <c r="S23" s="227"/>
      <c r="T23" s="227"/>
    </row>
    <row r="24" spans="1:20" ht="15" customHeight="1" x14ac:dyDescent="0.2">
      <c r="A24" s="188" t="s">
        <v>53</v>
      </c>
      <c r="B24" s="189"/>
      <c r="C24" s="190"/>
      <c r="D24" s="306">
        <f>ABRIL!J24</f>
        <v>0</v>
      </c>
      <c r="E24" s="306">
        <f>ABRIL!K24</f>
        <v>0</v>
      </c>
      <c r="F24" s="79"/>
      <c r="G24" s="79"/>
      <c r="H24" s="79"/>
      <c r="I24" s="79"/>
      <c r="J24" s="81">
        <f t="shared" si="0"/>
        <v>0</v>
      </c>
      <c r="K24" s="81">
        <f t="shared" si="0"/>
        <v>0</v>
      </c>
      <c r="L24" s="18"/>
      <c r="M24" s="228" t="s">
        <v>32</v>
      </c>
      <c r="N24" s="229"/>
      <c r="O24" s="229"/>
      <c r="P24" s="229"/>
      <c r="Q24" s="230">
        <f>SUM(J35:J42,H44,H46:I49,H50:I55,Q21:R23)</f>
        <v>0</v>
      </c>
      <c r="R24" s="230"/>
      <c r="S24" s="230">
        <f>SUM(K35:K42,J44,J46:K49,J50:K55,S21:T23)</f>
        <v>0</v>
      </c>
      <c r="T24" s="231"/>
    </row>
    <row r="25" spans="1:20" ht="12" customHeight="1" x14ac:dyDescent="0.2">
      <c r="A25" s="188" t="s">
        <v>54</v>
      </c>
      <c r="B25" s="189"/>
      <c r="C25" s="190"/>
      <c r="D25" s="306">
        <f>ABRIL!J25</f>
        <v>0</v>
      </c>
      <c r="E25" s="306">
        <f>ABRIL!K25</f>
        <v>0</v>
      </c>
      <c r="F25" s="79"/>
      <c r="G25" s="79"/>
      <c r="H25" s="79"/>
      <c r="I25" s="79"/>
      <c r="J25" s="81">
        <f t="shared" si="0"/>
        <v>0</v>
      </c>
      <c r="K25" s="81">
        <f t="shared" si="0"/>
        <v>0</v>
      </c>
      <c r="L25" s="18"/>
      <c r="M25" s="106" t="s">
        <v>130</v>
      </c>
      <c r="N25" s="107"/>
      <c r="O25" s="107"/>
      <c r="P25" s="107"/>
      <c r="Q25" s="107"/>
      <c r="R25" s="107"/>
      <c r="S25" s="107"/>
      <c r="T25" s="108"/>
    </row>
    <row r="26" spans="1:20" ht="15" customHeight="1" x14ac:dyDescent="0.2">
      <c r="A26" s="188" t="s">
        <v>143</v>
      </c>
      <c r="B26" s="189"/>
      <c r="C26" s="190"/>
      <c r="D26" s="307">
        <f>ABRIL!J26</f>
        <v>0</v>
      </c>
      <c r="E26" s="306">
        <f>ABRIL!K26</f>
        <v>0</v>
      </c>
      <c r="F26" s="79"/>
      <c r="G26" s="79"/>
      <c r="H26" s="79"/>
      <c r="I26" s="79"/>
      <c r="J26" s="81">
        <f>+D26+F26-(H26+J40)</f>
        <v>0</v>
      </c>
      <c r="K26" s="81">
        <f>+E26+G26-(I26+K40)</f>
        <v>0</v>
      </c>
      <c r="L26" s="18"/>
      <c r="M26" s="224" t="s">
        <v>56</v>
      </c>
      <c r="N26" s="224"/>
      <c r="O26" s="224"/>
      <c r="P26" s="224"/>
      <c r="Q26" s="225"/>
      <c r="R26" s="225"/>
      <c r="S26" s="225"/>
      <c r="T26" s="225"/>
    </row>
    <row r="27" spans="1:20" ht="15" customHeight="1" x14ac:dyDescent="0.2">
      <c r="A27" s="208" t="s">
        <v>144</v>
      </c>
      <c r="B27" s="209"/>
      <c r="C27" s="210"/>
      <c r="D27" s="307">
        <f>ABRIL!J27</f>
        <v>0</v>
      </c>
      <c r="E27" s="306">
        <f>ABRIL!K27</f>
        <v>0</v>
      </c>
      <c r="F27" s="79"/>
      <c r="G27" s="79"/>
      <c r="H27" s="79"/>
      <c r="I27" s="79"/>
      <c r="J27" s="81">
        <f>+D27+F27-(H27+J41)</f>
        <v>0</v>
      </c>
      <c r="K27" s="81">
        <f>+E27+G27-(I27+K41)</f>
        <v>0</v>
      </c>
      <c r="L27" s="18"/>
      <c r="M27" s="222" t="s">
        <v>113</v>
      </c>
      <c r="N27" s="222"/>
      <c r="O27" s="222"/>
      <c r="P27" s="222"/>
      <c r="Q27" s="93"/>
      <c r="R27" s="93"/>
      <c r="S27" s="93"/>
      <c r="T27" s="93"/>
    </row>
    <row r="28" spans="1:20" ht="15" customHeight="1" x14ac:dyDescent="0.2">
      <c r="A28" s="223" t="s">
        <v>18</v>
      </c>
      <c r="B28" s="223"/>
      <c r="C28" s="223"/>
      <c r="D28" s="35">
        <f t="shared" ref="D28:K28" si="1">SUM(D22:D27)</f>
        <v>0</v>
      </c>
      <c r="E28" s="35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81">
        <f t="shared" si="1"/>
        <v>0</v>
      </c>
      <c r="K28" s="81">
        <f t="shared" si="1"/>
        <v>0</v>
      </c>
      <c r="L28" s="18"/>
      <c r="M28" s="149" t="s">
        <v>114</v>
      </c>
      <c r="N28" s="149"/>
      <c r="O28" s="149" t="s">
        <v>9</v>
      </c>
      <c r="P28" s="149"/>
      <c r="Q28" s="93"/>
      <c r="R28" s="93"/>
      <c r="S28" s="93"/>
      <c r="T28" s="93"/>
    </row>
    <row r="29" spans="1:20" ht="1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8"/>
      <c r="M29" s="149"/>
      <c r="N29" s="149"/>
      <c r="O29" s="149" t="s">
        <v>10</v>
      </c>
      <c r="P29" s="149"/>
      <c r="Q29" s="93"/>
      <c r="R29" s="93"/>
      <c r="S29" s="93"/>
      <c r="T29" s="93"/>
    </row>
    <row r="30" spans="1:20" ht="13.5" customHeight="1" x14ac:dyDescent="0.2">
      <c r="A30" s="215" t="s">
        <v>33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18"/>
      <c r="M30" s="218" t="s">
        <v>115</v>
      </c>
      <c r="N30" s="219"/>
      <c r="O30" s="149" t="s">
        <v>19</v>
      </c>
      <c r="P30" s="149"/>
      <c r="Q30" s="93"/>
      <c r="R30" s="93"/>
      <c r="S30" s="93"/>
      <c r="T30" s="93"/>
    </row>
    <row r="31" spans="1:20" ht="13.5" customHeight="1" x14ac:dyDescent="0.2">
      <c r="A31" s="144" t="s">
        <v>55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18"/>
      <c r="M31" s="220"/>
      <c r="N31" s="221"/>
      <c r="O31" s="149" t="s">
        <v>11</v>
      </c>
      <c r="P31" s="149"/>
      <c r="Q31" s="93"/>
      <c r="R31" s="93"/>
      <c r="S31" s="93"/>
      <c r="T31" s="93"/>
    </row>
    <row r="32" spans="1:20" ht="4.5" customHeight="1" x14ac:dyDescent="0.2">
      <c r="A32" s="115" t="s">
        <v>3</v>
      </c>
      <c r="B32" s="115"/>
      <c r="C32" s="115"/>
      <c r="D32" s="115" t="s">
        <v>35</v>
      </c>
      <c r="E32" s="115"/>
      <c r="F32" s="116" t="s">
        <v>38</v>
      </c>
      <c r="G32" s="116"/>
      <c r="H32" s="117" t="s">
        <v>34</v>
      </c>
      <c r="I32" s="117"/>
      <c r="J32" s="117" t="s">
        <v>18</v>
      </c>
      <c r="K32" s="117"/>
      <c r="L32" s="18"/>
      <c r="M32" s="29"/>
      <c r="N32" s="29"/>
      <c r="O32" s="29"/>
      <c r="P32" s="29"/>
      <c r="Q32" s="29"/>
      <c r="R32" s="29"/>
      <c r="S32" s="29"/>
      <c r="T32" s="29"/>
    </row>
    <row r="33" spans="1:21" ht="12.75" customHeight="1" x14ac:dyDescent="0.2">
      <c r="A33" s="115"/>
      <c r="B33" s="115"/>
      <c r="C33" s="115"/>
      <c r="D33" s="115"/>
      <c r="E33" s="115"/>
      <c r="F33" s="116"/>
      <c r="G33" s="116"/>
      <c r="H33" s="117"/>
      <c r="I33" s="117"/>
      <c r="J33" s="117"/>
      <c r="K33" s="117"/>
      <c r="L33" s="18"/>
      <c r="M33" s="100" t="s">
        <v>86</v>
      </c>
      <c r="N33" s="100"/>
      <c r="O33" s="100"/>
      <c r="P33" s="100"/>
      <c r="Q33" s="100"/>
      <c r="R33" s="100"/>
      <c r="S33" s="100"/>
      <c r="T33" s="100"/>
    </row>
    <row r="34" spans="1:21" ht="15" customHeight="1" x14ac:dyDescent="0.2">
      <c r="A34" s="115"/>
      <c r="B34" s="115"/>
      <c r="C34" s="115"/>
      <c r="D34" s="30" t="s">
        <v>7</v>
      </c>
      <c r="E34" s="31" t="s">
        <v>146</v>
      </c>
      <c r="F34" s="30" t="s">
        <v>7</v>
      </c>
      <c r="G34" s="31" t="s">
        <v>146</v>
      </c>
      <c r="H34" s="30" t="s">
        <v>7</v>
      </c>
      <c r="I34" s="31" t="s">
        <v>146</v>
      </c>
      <c r="J34" s="30" t="s">
        <v>7</v>
      </c>
      <c r="K34" s="31" t="s">
        <v>146</v>
      </c>
      <c r="L34" s="18"/>
      <c r="M34" s="216" t="s">
        <v>131</v>
      </c>
      <c r="N34" s="217"/>
      <c r="O34" s="116" t="s">
        <v>28</v>
      </c>
      <c r="P34" s="116"/>
      <c r="Q34" s="116" t="s">
        <v>37</v>
      </c>
      <c r="R34" s="116"/>
      <c r="S34" s="216" t="s">
        <v>145</v>
      </c>
      <c r="T34" s="217"/>
    </row>
    <row r="35" spans="1:21" ht="15" customHeight="1" x14ac:dyDescent="0.2">
      <c r="A35" s="188" t="s">
        <v>51</v>
      </c>
      <c r="B35" s="189"/>
      <c r="C35" s="190"/>
      <c r="D35" s="79"/>
      <c r="E35" s="79"/>
      <c r="F35" s="79"/>
      <c r="G35" s="79"/>
      <c r="H35" s="79"/>
      <c r="I35" s="79"/>
      <c r="J35" s="81">
        <f t="shared" ref="J35:K38" si="2">+D35+F35+H35</f>
        <v>0</v>
      </c>
      <c r="K35" s="81">
        <f t="shared" si="2"/>
        <v>0</v>
      </c>
      <c r="L35" s="18"/>
      <c r="M35" s="37" t="s">
        <v>7</v>
      </c>
      <c r="N35" s="37" t="s">
        <v>146</v>
      </c>
      <c r="O35" s="37" t="s">
        <v>7</v>
      </c>
      <c r="P35" s="37" t="s">
        <v>146</v>
      </c>
      <c r="Q35" s="37" t="s">
        <v>7</v>
      </c>
      <c r="R35" s="37" t="s">
        <v>146</v>
      </c>
      <c r="S35" s="37" t="s">
        <v>7</v>
      </c>
      <c r="T35" s="37" t="s">
        <v>146</v>
      </c>
    </row>
    <row r="36" spans="1:21" ht="16.5" customHeight="1" x14ac:dyDescent="0.2">
      <c r="A36" s="188" t="s">
        <v>52</v>
      </c>
      <c r="B36" s="189"/>
      <c r="C36" s="190"/>
      <c r="D36" s="79"/>
      <c r="E36" s="79"/>
      <c r="F36" s="79"/>
      <c r="G36" s="79"/>
      <c r="H36" s="79"/>
      <c r="I36" s="79"/>
      <c r="J36" s="81">
        <f t="shared" si="2"/>
        <v>0</v>
      </c>
      <c r="K36" s="81">
        <f t="shared" si="2"/>
        <v>0</v>
      </c>
      <c r="L36" s="29"/>
      <c r="M36" s="306">
        <f>ABRIL!S36</f>
        <v>0</v>
      </c>
      <c r="N36" s="306">
        <f>ABRIL!T36</f>
        <v>0</v>
      </c>
      <c r="O36" s="79"/>
      <c r="P36" s="79"/>
      <c r="Q36" s="79"/>
      <c r="R36" s="79"/>
      <c r="S36" s="35">
        <f>+M36+O36-Q36</f>
        <v>0</v>
      </c>
      <c r="T36" s="35">
        <f>+N36+P36-R36</f>
        <v>0</v>
      </c>
    </row>
    <row r="37" spans="1:21" s="1" customFormat="1" ht="15.75" customHeight="1" x14ac:dyDescent="0.2">
      <c r="A37" s="188" t="s">
        <v>53</v>
      </c>
      <c r="B37" s="189"/>
      <c r="C37" s="190"/>
      <c r="D37" s="79"/>
      <c r="E37" s="79"/>
      <c r="F37" s="79"/>
      <c r="G37" s="79"/>
      <c r="H37" s="79"/>
      <c r="I37" s="79"/>
      <c r="J37" s="81">
        <f t="shared" si="2"/>
        <v>0</v>
      </c>
      <c r="K37" s="81">
        <f t="shared" si="2"/>
        <v>0</v>
      </c>
      <c r="L37" s="38"/>
      <c r="M37" s="39"/>
      <c r="N37" s="39"/>
      <c r="O37" s="40"/>
      <c r="P37" s="41"/>
      <c r="Q37" s="41"/>
      <c r="R37" s="42"/>
      <c r="S37" s="43"/>
      <c r="T37" s="43"/>
      <c r="U37" s="6"/>
    </row>
    <row r="38" spans="1:21" s="1" customFormat="1" ht="3.75" customHeight="1" x14ac:dyDescent="0.2">
      <c r="A38" s="118" t="s">
        <v>54</v>
      </c>
      <c r="B38" s="118"/>
      <c r="C38" s="118"/>
      <c r="D38" s="93"/>
      <c r="E38" s="93"/>
      <c r="F38" s="93"/>
      <c r="G38" s="93"/>
      <c r="H38" s="93"/>
      <c r="I38" s="93"/>
      <c r="J38" s="94">
        <f t="shared" si="2"/>
        <v>0</v>
      </c>
      <c r="K38" s="94">
        <f t="shared" si="2"/>
        <v>0</v>
      </c>
      <c r="L38" s="38"/>
      <c r="M38" s="179" t="s">
        <v>93</v>
      </c>
      <c r="N38" s="180"/>
      <c r="O38" s="181"/>
      <c r="P38" s="41"/>
      <c r="Q38" s="41"/>
      <c r="R38" s="42"/>
      <c r="S38" s="43"/>
      <c r="T38" s="43"/>
      <c r="U38" s="6"/>
    </row>
    <row r="39" spans="1:21" s="1" customFormat="1" ht="13.5" customHeight="1" x14ac:dyDescent="0.2">
      <c r="A39" s="119"/>
      <c r="B39" s="119"/>
      <c r="C39" s="119"/>
      <c r="D39" s="93"/>
      <c r="E39" s="93"/>
      <c r="F39" s="93"/>
      <c r="G39" s="93"/>
      <c r="H39" s="93"/>
      <c r="I39" s="93"/>
      <c r="J39" s="94"/>
      <c r="K39" s="94"/>
      <c r="L39" s="44"/>
      <c r="M39" s="182"/>
      <c r="N39" s="183"/>
      <c r="O39" s="184"/>
      <c r="P39" s="45"/>
      <c r="Q39" s="46"/>
      <c r="R39" s="46"/>
      <c r="S39" s="46"/>
      <c r="T39" s="46"/>
      <c r="U39" s="6"/>
    </row>
    <row r="40" spans="1:21" s="1" customFormat="1" ht="15.75" customHeight="1" x14ac:dyDescent="0.2">
      <c r="A40" s="188" t="s">
        <v>143</v>
      </c>
      <c r="B40" s="189"/>
      <c r="C40" s="190"/>
      <c r="D40" s="79"/>
      <c r="E40" s="79"/>
      <c r="F40" s="79"/>
      <c r="G40" s="79"/>
      <c r="H40" s="79"/>
      <c r="I40" s="79"/>
      <c r="J40" s="81">
        <f>+D40+F40+H40</f>
        <v>0</v>
      </c>
      <c r="K40" s="81">
        <f>+E40+G40+I40</f>
        <v>0</v>
      </c>
      <c r="L40" s="18"/>
      <c r="M40" s="192" t="s">
        <v>59</v>
      </c>
      <c r="N40" s="194"/>
      <c r="O40" s="79"/>
      <c r="P40" s="45"/>
      <c r="Q40" s="212" t="s">
        <v>73</v>
      </c>
      <c r="R40" s="213"/>
      <c r="S40" s="213"/>
      <c r="T40" s="214"/>
      <c r="U40" s="6"/>
    </row>
    <row r="41" spans="1:21" s="1" customFormat="1" ht="15.75" customHeight="1" x14ac:dyDescent="0.2">
      <c r="A41" s="208" t="s">
        <v>144</v>
      </c>
      <c r="B41" s="209"/>
      <c r="C41" s="210"/>
      <c r="D41" s="79"/>
      <c r="E41" s="79"/>
      <c r="F41" s="79"/>
      <c r="G41" s="79"/>
      <c r="H41" s="79"/>
      <c r="I41" s="79"/>
      <c r="J41" s="81">
        <f>+D41+F41+H41</f>
        <v>0</v>
      </c>
      <c r="K41" s="81">
        <f>+E41+G41+I41</f>
        <v>0</v>
      </c>
      <c r="L41" s="18"/>
      <c r="M41" s="192" t="s">
        <v>60</v>
      </c>
      <c r="N41" s="194"/>
      <c r="O41" s="79"/>
      <c r="P41" s="45"/>
      <c r="Q41" s="188" t="s">
        <v>26</v>
      </c>
      <c r="R41" s="189"/>
      <c r="S41" s="190"/>
      <c r="T41" s="85"/>
      <c r="U41" s="6"/>
    </row>
    <row r="42" spans="1:21" s="1" customFormat="1" ht="13.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18"/>
      <c r="M42" s="192" t="s">
        <v>61</v>
      </c>
      <c r="N42" s="194"/>
      <c r="O42" s="79"/>
      <c r="P42" s="45"/>
      <c r="Q42" s="208" t="s">
        <v>20</v>
      </c>
      <c r="R42" s="209"/>
      <c r="S42" s="210"/>
      <c r="T42" s="79"/>
      <c r="U42" s="6"/>
    </row>
    <row r="43" spans="1:21" s="1" customFormat="1" ht="16.5" customHeight="1" x14ac:dyDescent="0.2">
      <c r="A43" s="201" t="s">
        <v>63</v>
      </c>
      <c r="B43" s="202"/>
      <c r="C43" s="202"/>
      <c r="D43" s="202"/>
      <c r="E43" s="202"/>
      <c r="F43" s="202"/>
      <c r="G43" s="203"/>
      <c r="H43" s="115" t="s">
        <v>7</v>
      </c>
      <c r="I43" s="115"/>
      <c r="J43" s="115" t="s">
        <v>146</v>
      </c>
      <c r="K43" s="115"/>
      <c r="L43" s="18"/>
      <c r="M43" s="192" t="s">
        <v>62</v>
      </c>
      <c r="N43" s="194"/>
      <c r="O43" s="79"/>
      <c r="P43" s="45"/>
      <c r="Q43" s="206" t="s">
        <v>50</v>
      </c>
      <c r="R43" s="211"/>
      <c r="S43" s="207"/>
      <c r="T43" s="81">
        <f>SUM(T41:T42)</f>
        <v>0</v>
      </c>
      <c r="U43" s="6"/>
    </row>
    <row r="44" spans="1:21" s="1" customFormat="1" ht="15.75" customHeight="1" x14ac:dyDescent="0.2">
      <c r="A44" s="192" t="s">
        <v>64</v>
      </c>
      <c r="B44" s="193"/>
      <c r="C44" s="193"/>
      <c r="D44" s="193"/>
      <c r="E44" s="193"/>
      <c r="F44" s="193"/>
      <c r="G44" s="194"/>
      <c r="H44" s="93"/>
      <c r="I44" s="93"/>
      <c r="J44" s="93"/>
      <c r="K44" s="93"/>
      <c r="L44" s="18"/>
      <c r="M44" s="206" t="s">
        <v>50</v>
      </c>
      <c r="N44" s="207"/>
      <c r="O44" s="81">
        <f>SUM(O40:O43)</f>
        <v>0</v>
      </c>
      <c r="P44" s="45"/>
      <c r="Q44" s="45"/>
      <c r="R44" s="45"/>
      <c r="S44" s="45"/>
      <c r="T44" s="45"/>
      <c r="U44" s="6"/>
    </row>
    <row r="45" spans="1:21" s="1" customFormat="1" ht="13.5" customHeight="1" x14ac:dyDescent="0.2">
      <c r="A45" s="201" t="s">
        <v>94</v>
      </c>
      <c r="B45" s="202"/>
      <c r="C45" s="202"/>
      <c r="D45" s="202"/>
      <c r="E45" s="202"/>
      <c r="F45" s="202"/>
      <c r="G45" s="203"/>
      <c r="H45" s="115" t="s">
        <v>7</v>
      </c>
      <c r="I45" s="115"/>
      <c r="J45" s="115" t="s">
        <v>146</v>
      </c>
      <c r="K45" s="115"/>
      <c r="L45" s="17"/>
      <c r="M45" s="29"/>
      <c r="N45" s="29"/>
      <c r="O45" s="29"/>
      <c r="P45" s="29"/>
      <c r="Q45" s="29"/>
      <c r="R45" s="29"/>
      <c r="S45" s="29"/>
      <c r="T45" s="48"/>
      <c r="U45" s="6"/>
    </row>
    <row r="46" spans="1:21" s="1" customFormat="1" ht="14.25" customHeight="1" x14ac:dyDescent="0.2">
      <c r="A46" s="192" t="s">
        <v>65</v>
      </c>
      <c r="B46" s="193"/>
      <c r="C46" s="193"/>
      <c r="D46" s="193"/>
      <c r="E46" s="193"/>
      <c r="F46" s="193"/>
      <c r="G46" s="194"/>
      <c r="H46" s="93"/>
      <c r="I46" s="93"/>
      <c r="J46" s="93"/>
      <c r="K46" s="93"/>
      <c r="L46" s="17"/>
      <c r="M46" s="29"/>
      <c r="N46" s="199" t="s">
        <v>154</v>
      </c>
      <c r="O46" s="205"/>
      <c r="P46" s="205"/>
      <c r="Q46" s="205"/>
      <c r="R46" s="205"/>
      <c r="S46" s="205"/>
      <c r="T46" s="200"/>
      <c r="U46" s="6"/>
    </row>
    <row r="47" spans="1:21" s="1" customFormat="1" ht="16.5" customHeight="1" x14ac:dyDescent="0.2">
      <c r="A47" s="192" t="s">
        <v>66</v>
      </c>
      <c r="B47" s="193"/>
      <c r="C47" s="193"/>
      <c r="D47" s="193"/>
      <c r="E47" s="193"/>
      <c r="F47" s="193"/>
      <c r="G47" s="194"/>
      <c r="H47" s="93"/>
      <c r="I47" s="93"/>
      <c r="J47" s="93"/>
      <c r="K47" s="93"/>
      <c r="L47" s="17"/>
      <c r="M47" s="29"/>
      <c r="N47" s="198" t="s">
        <v>3</v>
      </c>
      <c r="O47" s="198"/>
      <c r="P47" s="198"/>
      <c r="Q47" s="198"/>
      <c r="R47" s="204" t="s">
        <v>12</v>
      </c>
      <c r="S47" s="204"/>
      <c r="T47" s="86" t="s">
        <v>13</v>
      </c>
      <c r="U47" s="6"/>
    </row>
    <row r="48" spans="1:21" s="1" customFormat="1" ht="15.75" customHeight="1" x14ac:dyDescent="0.2">
      <c r="A48" s="192" t="s">
        <v>67</v>
      </c>
      <c r="B48" s="193"/>
      <c r="C48" s="193"/>
      <c r="D48" s="193"/>
      <c r="E48" s="193"/>
      <c r="F48" s="193"/>
      <c r="G48" s="194"/>
      <c r="H48" s="93"/>
      <c r="I48" s="93"/>
      <c r="J48" s="93"/>
      <c r="K48" s="93"/>
      <c r="L48" s="17"/>
      <c r="M48" s="29"/>
      <c r="N48" s="191" t="s">
        <v>57</v>
      </c>
      <c r="O48" s="191"/>
      <c r="P48" s="191"/>
      <c r="Q48" s="191"/>
      <c r="R48" s="93"/>
      <c r="S48" s="93"/>
      <c r="T48" s="50"/>
      <c r="U48" s="6"/>
    </row>
    <row r="49" spans="1:21" s="1" customFormat="1" ht="15.75" customHeight="1" x14ac:dyDescent="0.2">
      <c r="A49" s="195" t="s">
        <v>152</v>
      </c>
      <c r="B49" s="196"/>
      <c r="C49" s="196"/>
      <c r="D49" s="196"/>
      <c r="E49" s="196"/>
      <c r="F49" s="196"/>
      <c r="G49" s="197"/>
      <c r="H49" s="115" t="s">
        <v>7</v>
      </c>
      <c r="I49" s="115"/>
      <c r="J49" s="115" t="s">
        <v>146</v>
      </c>
      <c r="K49" s="115"/>
      <c r="L49" s="17"/>
      <c r="M49" s="29"/>
      <c r="N49" s="191" t="s">
        <v>58</v>
      </c>
      <c r="O49" s="191"/>
      <c r="P49" s="191"/>
      <c r="Q49" s="191"/>
      <c r="R49" s="93"/>
      <c r="S49" s="93"/>
      <c r="T49" s="50"/>
      <c r="U49" s="6"/>
    </row>
    <row r="50" spans="1:21" s="1" customFormat="1" ht="15.75" customHeight="1" x14ac:dyDescent="0.2">
      <c r="A50" s="97" t="s">
        <v>98</v>
      </c>
      <c r="B50" s="98"/>
      <c r="C50" s="98"/>
      <c r="D50" s="98"/>
      <c r="E50" s="98"/>
      <c r="F50" s="98"/>
      <c r="G50" s="99"/>
      <c r="H50" s="93"/>
      <c r="I50" s="93"/>
      <c r="J50" s="93"/>
      <c r="K50" s="93"/>
      <c r="L50" s="17"/>
      <c r="M50" s="51"/>
      <c r="N50" s="106" t="s">
        <v>153</v>
      </c>
      <c r="O50" s="107"/>
      <c r="P50" s="107"/>
      <c r="Q50" s="107"/>
      <c r="R50" s="107"/>
      <c r="S50" s="107"/>
      <c r="T50" s="108"/>
      <c r="U50" s="6"/>
    </row>
    <row r="51" spans="1:21" s="1" customFormat="1" ht="17.25" customHeight="1" x14ac:dyDescent="0.2">
      <c r="A51" s="97" t="s">
        <v>68</v>
      </c>
      <c r="B51" s="98"/>
      <c r="C51" s="98"/>
      <c r="D51" s="98"/>
      <c r="E51" s="98"/>
      <c r="F51" s="98"/>
      <c r="G51" s="99"/>
      <c r="H51" s="93"/>
      <c r="I51" s="93"/>
      <c r="J51" s="93"/>
      <c r="K51" s="93"/>
      <c r="L51" s="29"/>
      <c r="M51" s="29"/>
      <c r="N51" s="198" t="s">
        <v>3</v>
      </c>
      <c r="O51" s="198"/>
      <c r="P51" s="198"/>
      <c r="Q51" s="198"/>
      <c r="R51" s="199" t="s">
        <v>43</v>
      </c>
      <c r="S51" s="200"/>
      <c r="T51" s="86" t="s">
        <v>13</v>
      </c>
      <c r="U51" s="6"/>
    </row>
    <row r="52" spans="1:21" s="1" customFormat="1" ht="16.149999999999999" customHeight="1" x14ac:dyDescent="0.2">
      <c r="A52" s="188" t="s">
        <v>69</v>
      </c>
      <c r="B52" s="189"/>
      <c r="C52" s="189"/>
      <c r="D52" s="189"/>
      <c r="E52" s="189"/>
      <c r="F52" s="189"/>
      <c r="G52" s="190"/>
      <c r="H52" s="93"/>
      <c r="I52" s="93"/>
      <c r="J52" s="93"/>
      <c r="K52" s="93"/>
      <c r="L52" s="29"/>
      <c r="M52" s="29"/>
      <c r="N52" s="175" t="s">
        <v>44</v>
      </c>
      <c r="O52" s="175"/>
      <c r="P52" s="175"/>
      <c r="Q52" s="175"/>
      <c r="R52" s="93"/>
      <c r="S52" s="93"/>
      <c r="T52" s="50"/>
      <c r="U52" s="6"/>
    </row>
    <row r="53" spans="1:21" s="1" customFormat="1" ht="16.149999999999999" customHeight="1" x14ac:dyDescent="0.2">
      <c r="A53" s="97" t="s">
        <v>70</v>
      </c>
      <c r="B53" s="98"/>
      <c r="C53" s="98"/>
      <c r="D53" s="98"/>
      <c r="E53" s="98"/>
      <c r="F53" s="98"/>
      <c r="G53" s="99"/>
      <c r="H53" s="93"/>
      <c r="I53" s="93"/>
      <c r="J53" s="93"/>
      <c r="K53" s="93"/>
      <c r="L53" s="29"/>
      <c r="M53" s="29"/>
      <c r="N53" s="175" t="s">
        <v>121</v>
      </c>
      <c r="O53" s="175"/>
      <c r="P53" s="175"/>
      <c r="Q53" s="175"/>
      <c r="R53" s="93"/>
      <c r="S53" s="93"/>
      <c r="T53" s="50"/>
      <c r="U53" s="6"/>
    </row>
    <row r="54" spans="1:21" s="1" customFormat="1" ht="16.149999999999999" customHeight="1" x14ac:dyDescent="0.2">
      <c r="A54" s="97" t="s">
        <v>71</v>
      </c>
      <c r="B54" s="98"/>
      <c r="C54" s="98"/>
      <c r="D54" s="98"/>
      <c r="E54" s="98"/>
      <c r="F54" s="98"/>
      <c r="G54" s="99"/>
      <c r="H54" s="93"/>
      <c r="I54" s="93"/>
      <c r="J54" s="93"/>
      <c r="K54" s="93"/>
      <c r="L54" s="29"/>
      <c r="M54" s="29"/>
      <c r="N54" s="175" t="s">
        <v>45</v>
      </c>
      <c r="O54" s="175"/>
      <c r="P54" s="175"/>
      <c r="Q54" s="175"/>
      <c r="R54" s="93"/>
      <c r="S54" s="93"/>
      <c r="T54" s="50"/>
      <c r="U54" s="6"/>
    </row>
    <row r="55" spans="1:21" s="1" customFormat="1" ht="14.2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29"/>
      <c r="M55" s="29"/>
      <c r="N55" s="175" t="s">
        <v>84</v>
      </c>
      <c r="O55" s="175"/>
      <c r="P55" s="175"/>
      <c r="Q55" s="175"/>
      <c r="R55" s="93"/>
      <c r="S55" s="93"/>
      <c r="T55" s="50"/>
      <c r="U55" s="6"/>
    </row>
    <row r="56" spans="1:21" s="1" customFormat="1" ht="14.2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17"/>
      <c r="M56" s="29"/>
      <c r="N56" s="175" t="s">
        <v>46</v>
      </c>
      <c r="O56" s="175"/>
      <c r="P56" s="175"/>
      <c r="Q56" s="175"/>
      <c r="R56" s="93"/>
      <c r="S56" s="93"/>
      <c r="T56" s="50"/>
      <c r="U56" s="6"/>
    </row>
    <row r="57" spans="1:21" s="1" customFormat="1" ht="8.25" customHeight="1" x14ac:dyDescent="0.2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17"/>
      <c r="M57" s="17"/>
      <c r="N57" s="54"/>
      <c r="O57" s="54"/>
      <c r="P57" s="54"/>
      <c r="Q57" s="53"/>
      <c r="R57" s="53"/>
      <c r="S57" s="53"/>
      <c r="T57" s="55"/>
      <c r="U57" s="6"/>
    </row>
    <row r="58" spans="1:21" s="1" customFormat="1" ht="18.75" customHeight="1" x14ac:dyDescent="0.2">
      <c r="A58" s="29" t="s">
        <v>95</v>
      </c>
      <c r="B58" s="176">
        <f>C7</f>
        <v>0</v>
      </c>
      <c r="C58" s="176"/>
      <c r="D58" s="176"/>
      <c r="E58" s="176"/>
      <c r="F58" s="176"/>
      <c r="G58" s="176"/>
      <c r="H58" s="176"/>
      <c r="I58" s="176"/>
      <c r="J58" s="176"/>
      <c r="K58" s="29"/>
      <c r="L58" s="29"/>
      <c r="M58" s="17" t="s">
        <v>96</v>
      </c>
      <c r="N58" s="177" t="str">
        <f>B9</f>
        <v>MAYO</v>
      </c>
      <c r="O58" s="177"/>
      <c r="P58" s="177"/>
      <c r="Q58" s="29"/>
      <c r="R58" s="29" t="s">
        <v>97</v>
      </c>
      <c r="S58" s="178">
        <f>H9</f>
        <v>0</v>
      </c>
      <c r="T58" s="178"/>
      <c r="U58" s="6"/>
    </row>
    <row r="59" spans="1:21" s="3" customFormat="1" ht="15.75" customHeight="1" x14ac:dyDescent="0.2">
      <c r="A59" s="179" t="s">
        <v>105</v>
      </c>
      <c r="B59" s="180"/>
      <c r="C59" s="180"/>
      <c r="D59" s="180"/>
      <c r="E59" s="181"/>
      <c r="F59" s="185" t="s">
        <v>109</v>
      </c>
      <c r="G59" s="186"/>
      <c r="H59" s="186"/>
      <c r="I59" s="187"/>
      <c r="J59" s="53"/>
      <c r="K59" s="106" t="s">
        <v>106</v>
      </c>
      <c r="L59" s="107"/>
      <c r="M59" s="107"/>
      <c r="N59" s="107"/>
      <c r="O59" s="107"/>
      <c r="P59" s="107"/>
      <c r="Q59" s="108"/>
      <c r="R59" s="116" t="s">
        <v>118</v>
      </c>
      <c r="S59" s="116"/>
      <c r="T59" s="80" t="s">
        <v>119</v>
      </c>
      <c r="U59" s="7"/>
    </row>
    <row r="60" spans="1:21" s="3" customFormat="1" ht="15.75" customHeight="1" x14ac:dyDescent="0.2">
      <c r="A60" s="182"/>
      <c r="B60" s="183"/>
      <c r="C60" s="183"/>
      <c r="D60" s="183"/>
      <c r="E60" s="184"/>
      <c r="F60" s="106" t="s">
        <v>120</v>
      </c>
      <c r="G60" s="108"/>
      <c r="H60" s="106" t="s">
        <v>99</v>
      </c>
      <c r="I60" s="108"/>
      <c r="J60" s="57"/>
      <c r="K60" s="97" t="s">
        <v>79</v>
      </c>
      <c r="L60" s="98"/>
      <c r="M60" s="98"/>
      <c r="N60" s="98"/>
      <c r="O60" s="98"/>
      <c r="P60" s="98"/>
      <c r="Q60" s="99"/>
      <c r="R60" s="93"/>
      <c r="S60" s="93"/>
      <c r="T60" s="79"/>
      <c r="U60" s="7"/>
    </row>
    <row r="61" spans="1:21" s="3" customFormat="1" ht="15.75" customHeight="1" x14ac:dyDescent="0.2">
      <c r="A61" s="97" t="s">
        <v>100</v>
      </c>
      <c r="B61" s="98"/>
      <c r="C61" s="98"/>
      <c r="D61" s="98"/>
      <c r="E61" s="99"/>
      <c r="F61" s="153"/>
      <c r="G61" s="154"/>
      <c r="H61" s="153"/>
      <c r="I61" s="154"/>
      <c r="J61" s="58"/>
      <c r="K61" s="97" t="s">
        <v>80</v>
      </c>
      <c r="L61" s="98"/>
      <c r="M61" s="98"/>
      <c r="N61" s="98"/>
      <c r="O61" s="98"/>
      <c r="P61" s="98"/>
      <c r="Q61" s="99"/>
      <c r="R61" s="93"/>
      <c r="S61" s="93"/>
      <c r="T61" s="79"/>
      <c r="U61" s="7"/>
    </row>
    <row r="62" spans="1:21" s="3" customFormat="1" ht="15.75" customHeight="1" x14ac:dyDescent="0.2">
      <c r="A62" s="97" t="s">
        <v>101</v>
      </c>
      <c r="B62" s="98"/>
      <c r="C62" s="98"/>
      <c r="D62" s="98"/>
      <c r="E62" s="99"/>
      <c r="F62" s="153"/>
      <c r="G62" s="154"/>
      <c r="H62" s="153"/>
      <c r="I62" s="154"/>
      <c r="J62" s="58"/>
      <c r="K62" s="97" t="s">
        <v>81</v>
      </c>
      <c r="L62" s="98"/>
      <c r="M62" s="98"/>
      <c r="N62" s="98"/>
      <c r="O62" s="98"/>
      <c r="P62" s="98"/>
      <c r="Q62" s="99"/>
      <c r="R62" s="93"/>
      <c r="S62" s="93"/>
      <c r="T62" s="79"/>
      <c r="U62" s="7"/>
    </row>
    <row r="63" spans="1:21" s="3" customFormat="1" ht="15.75" customHeight="1" x14ac:dyDescent="0.2">
      <c r="A63" s="97" t="s">
        <v>102</v>
      </c>
      <c r="B63" s="98"/>
      <c r="C63" s="98"/>
      <c r="D63" s="98"/>
      <c r="E63" s="99"/>
      <c r="F63" s="153"/>
      <c r="G63" s="154"/>
      <c r="H63" s="153"/>
      <c r="I63" s="154"/>
      <c r="J63" s="58"/>
      <c r="K63" s="97" t="s">
        <v>82</v>
      </c>
      <c r="L63" s="98"/>
      <c r="M63" s="98"/>
      <c r="N63" s="98"/>
      <c r="O63" s="98"/>
      <c r="P63" s="98"/>
      <c r="Q63" s="99"/>
      <c r="R63" s="93"/>
      <c r="S63" s="93"/>
      <c r="T63" s="79"/>
      <c r="U63" s="7"/>
    </row>
    <row r="64" spans="1:21" s="3" customFormat="1" ht="15.75" customHeight="1" x14ac:dyDescent="0.2">
      <c r="A64" s="97" t="s">
        <v>103</v>
      </c>
      <c r="B64" s="98"/>
      <c r="C64" s="98"/>
      <c r="D64" s="98"/>
      <c r="E64" s="99"/>
      <c r="F64" s="153"/>
      <c r="G64" s="154"/>
      <c r="H64" s="153"/>
      <c r="I64" s="154"/>
      <c r="J64" s="28"/>
      <c r="K64" s="172" t="s">
        <v>42</v>
      </c>
      <c r="L64" s="173"/>
      <c r="M64" s="173"/>
      <c r="N64" s="173"/>
      <c r="O64" s="173"/>
      <c r="P64" s="173"/>
      <c r="Q64" s="174"/>
      <c r="R64" s="94">
        <f>SUM(R60:S63)</f>
        <v>0</v>
      </c>
      <c r="S64" s="94"/>
      <c r="T64" s="81">
        <f>SUM(T60:T63)</f>
        <v>0</v>
      </c>
      <c r="U64" s="7"/>
    </row>
    <row r="65" spans="1:21" s="3" customFormat="1" ht="15.75" customHeight="1" x14ac:dyDescent="0.2">
      <c r="A65" s="97" t="s">
        <v>104</v>
      </c>
      <c r="B65" s="98"/>
      <c r="C65" s="98"/>
      <c r="D65" s="98"/>
      <c r="E65" s="99"/>
      <c r="F65" s="153"/>
      <c r="G65" s="154"/>
      <c r="H65" s="153"/>
      <c r="I65" s="154"/>
      <c r="J65" s="53"/>
      <c r="K65" s="17"/>
      <c r="L65" s="17"/>
      <c r="M65" s="17"/>
      <c r="N65" s="17"/>
      <c r="O65" s="17"/>
      <c r="P65" s="17"/>
      <c r="Q65" s="17"/>
      <c r="R65" s="17"/>
      <c r="S65" s="17"/>
      <c r="T65" s="48"/>
      <c r="U65" s="7"/>
    </row>
    <row r="66" spans="1:21" s="3" customFormat="1" ht="19.5" customHeight="1" x14ac:dyDescent="0.2">
      <c r="A66" s="167" t="s">
        <v>18</v>
      </c>
      <c r="B66" s="168"/>
      <c r="C66" s="168"/>
      <c r="D66" s="168"/>
      <c r="E66" s="169"/>
      <c r="F66" s="170">
        <f>SUM(F61:G65)</f>
        <v>0</v>
      </c>
      <c r="G66" s="171"/>
      <c r="H66" s="170">
        <f>SUM(H61:I65)</f>
        <v>0</v>
      </c>
      <c r="I66" s="171"/>
      <c r="J66" s="53"/>
      <c r="K66" s="106" t="s">
        <v>156</v>
      </c>
      <c r="L66" s="107"/>
      <c r="M66" s="107"/>
      <c r="N66" s="107"/>
      <c r="O66" s="107"/>
      <c r="P66" s="107"/>
      <c r="Q66" s="108"/>
      <c r="R66" s="116" t="s">
        <v>118</v>
      </c>
      <c r="S66" s="116"/>
      <c r="T66" s="80" t="s">
        <v>119</v>
      </c>
      <c r="U66" s="7"/>
    </row>
    <row r="67" spans="1:21" s="3" customFormat="1" ht="1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53"/>
      <c r="K67" s="97" t="s">
        <v>77</v>
      </c>
      <c r="L67" s="98"/>
      <c r="M67" s="98"/>
      <c r="N67" s="98"/>
      <c r="O67" s="98"/>
      <c r="P67" s="98"/>
      <c r="Q67" s="99"/>
      <c r="R67" s="93"/>
      <c r="S67" s="93"/>
      <c r="T67" s="79"/>
      <c r="U67" s="7"/>
    </row>
    <row r="68" spans="1:21" s="3" customFormat="1" ht="15" customHeight="1" x14ac:dyDescent="0.2">
      <c r="A68" s="162" t="s">
        <v>107</v>
      </c>
      <c r="B68" s="163"/>
      <c r="C68" s="163"/>
      <c r="D68" s="163"/>
      <c r="E68" s="164"/>
      <c r="F68" s="165" t="s">
        <v>7</v>
      </c>
      <c r="G68" s="166"/>
      <c r="H68" s="165" t="s">
        <v>6</v>
      </c>
      <c r="I68" s="166"/>
      <c r="J68" s="59"/>
      <c r="K68" s="97" t="s">
        <v>78</v>
      </c>
      <c r="L68" s="98"/>
      <c r="M68" s="98"/>
      <c r="N68" s="98"/>
      <c r="O68" s="98"/>
      <c r="P68" s="98"/>
      <c r="Q68" s="99"/>
      <c r="R68" s="93"/>
      <c r="S68" s="93"/>
      <c r="T68" s="79"/>
      <c r="U68" s="7"/>
    </row>
    <row r="69" spans="1:21" s="3" customFormat="1" ht="15" customHeight="1" x14ac:dyDescent="0.2">
      <c r="A69" s="97" t="s">
        <v>74</v>
      </c>
      <c r="B69" s="98"/>
      <c r="C69" s="98"/>
      <c r="D69" s="98"/>
      <c r="E69" s="99"/>
      <c r="F69" s="153"/>
      <c r="G69" s="154"/>
      <c r="H69" s="153"/>
      <c r="I69" s="154"/>
      <c r="J69" s="17"/>
      <c r="K69" s="156" t="s">
        <v>87</v>
      </c>
      <c r="L69" s="157"/>
      <c r="M69" s="157"/>
      <c r="N69" s="157"/>
      <c r="O69" s="158"/>
      <c r="P69" s="155" t="s">
        <v>14</v>
      </c>
      <c r="Q69" s="155"/>
      <c r="R69" s="93"/>
      <c r="S69" s="93"/>
      <c r="T69" s="79"/>
      <c r="U69" s="7"/>
    </row>
    <row r="70" spans="1:21" s="3" customFormat="1" ht="15" customHeight="1" x14ac:dyDescent="0.2">
      <c r="A70" s="97" t="s">
        <v>75</v>
      </c>
      <c r="B70" s="98"/>
      <c r="C70" s="98"/>
      <c r="D70" s="98"/>
      <c r="E70" s="99"/>
      <c r="F70" s="153"/>
      <c r="G70" s="154"/>
      <c r="H70" s="153"/>
      <c r="I70" s="154"/>
      <c r="J70" s="17"/>
      <c r="K70" s="159"/>
      <c r="L70" s="160"/>
      <c r="M70" s="160"/>
      <c r="N70" s="160"/>
      <c r="O70" s="161"/>
      <c r="P70" s="155" t="s">
        <v>15</v>
      </c>
      <c r="Q70" s="155"/>
      <c r="R70" s="93"/>
      <c r="S70" s="93"/>
      <c r="T70" s="79"/>
      <c r="U70" s="7"/>
    </row>
    <row r="71" spans="1:21" s="1" customFormat="1" ht="18" customHeight="1" x14ac:dyDescent="0.2">
      <c r="A71" s="97" t="s">
        <v>76</v>
      </c>
      <c r="B71" s="98"/>
      <c r="C71" s="98"/>
      <c r="D71" s="98"/>
      <c r="E71" s="99"/>
      <c r="F71" s="153"/>
      <c r="G71" s="154"/>
      <c r="H71" s="153"/>
      <c r="I71" s="154"/>
      <c r="J71" s="60"/>
      <c r="K71" s="97" t="s">
        <v>133</v>
      </c>
      <c r="L71" s="98"/>
      <c r="M71" s="98"/>
      <c r="N71" s="98"/>
      <c r="O71" s="98"/>
      <c r="P71" s="98"/>
      <c r="Q71" s="99"/>
      <c r="R71" s="93"/>
      <c r="S71" s="93"/>
      <c r="T71" s="79"/>
      <c r="U71" s="6"/>
    </row>
    <row r="72" spans="1:21" s="1" customFormat="1" ht="18" customHeight="1" x14ac:dyDescent="0.2">
      <c r="A72" s="97" t="s">
        <v>123</v>
      </c>
      <c r="B72" s="98"/>
      <c r="C72" s="98"/>
      <c r="D72" s="98"/>
      <c r="E72" s="99"/>
      <c r="F72" s="153"/>
      <c r="G72" s="154"/>
      <c r="H72" s="153"/>
      <c r="I72" s="154"/>
      <c r="J72" s="60"/>
      <c r="K72" s="97" t="s">
        <v>132</v>
      </c>
      <c r="L72" s="98"/>
      <c r="M72" s="98"/>
      <c r="N72" s="98"/>
      <c r="O72" s="98"/>
      <c r="P72" s="98"/>
      <c r="Q72" s="99"/>
      <c r="R72" s="93"/>
      <c r="S72" s="93"/>
      <c r="T72" s="79"/>
      <c r="U72" s="6"/>
    </row>
    <row r="73" spans="1:21" s="3" customFormat="1" ht="18" customHeight="1" x14ac:dyDescent="0.2">
      <c r="A73" s="97" t="s">
        <v>122</v>
      </c>
      <c r="B73" s="98"/>
      <c r="C73" s="98"/>
      <c r="D73" s="98"/>
      <c r="E73" s="99"/>
      <c r="F73" s="153"/>
      <c r="G73" s="154"/>
      <c r="H73" s="153"/>
      <c r="I73" s="154"/>
      <c r="J73" s="17"/>
      <c r="K73" s="149" t="s">
        <v>137</v>
      </c>
      <c r="L73" s="149"/>
      <c r="M73" s="149"/>
      <c r="N73" s="149"/>
      <c r="O73" s="149"/>
      <c r="P73" s="155" t="s">
        <v>14</v>
      </c>
      <c r="Q73" s="155"/>
      <c r="R73" s="93"/>
      <c r="S73" s="93"/>
      <c r="T73" s="79"/>
      <c r="U73" s="7"/>
    </row>
    <row r="74" spans="1:21" s="1" customFormat="1" ht="18" customHeight="1" x14ac:dyDescent="0.2">
      <c r="A74" s="97" t="s">
        <v>124</v>
      </c>
      <c r="B74" s="98"/>
      <c r="C74" s="98"/>
      <c r="D74" s="98"/>
      <c r="E74" s="99"/>
      <c r="F74" s="153"/>
      <c r="G74" s="154"/>
      <c r="H74" s="153"/>
      <c r="I74" s="154"/>
      <c r="J74" s="17"/>
      <c r="K74" s="149"/>
      <c r="L74" s="149"/>
      <c r="M74" s="149"/>
      <c r="N74" s="149"/>
      <c r="O74" s="149"/>
      <c r="P74" s="155" t="s">
        <v>15</v>
      </c>
      <c r="Q74" s="155"/>
      <c r="R74" s="93"/>
      <c r="S74" s="93"/>
      <c r="T74" s="79"/>
      <c r="U74" s="6"/>
    </row>
    <row r="75" spans="1:21" s="1" customFormat="1" ht="18" customHeight="1" x14ac:dyDescent="0.2">
      <c r="A75" s="97" t="s">
        <v>125</v>
      </c>
      <c r="B75" s="98"/>
      <c r="C75" s="98"/>
      <c r="D75" s="98"/>
      <c r="E75" s="99"/>
      <c r="F75" s="153"/>
      <c r="G75" s="154"/>
      <c r="H75" s="153"/>
      <c r="I75" s="154"/>
      <c r="J75" s="17"/>
      <c r="K75" s="97" t="s">
        <v>134</v>
      </c>
      <c r="L75" s="98"/>
      <c r="M75" s="98"/>
      <c r="N75" s="98"/>
      <c r="O75" s="98"/>
      <c r="P75" s="98"/>
      <c r="Q75" s="99"/>
      <c r="R75" s="93"/>
      <c r="S75" s="93"/>
      <c r="T75" s="79"/>
      <c r="U75" s="6"/>
    </row>
    <row r="76" spans="1:21" s="1" customFormat="1" ht="18" customHeight="1" x14ac:dyDescent="0.2">
      <c r="A76" s="97" t="s">
        <v>126</v>
      </c>
      <c r="B76" s="98"/>
      <c r="C76" s="98"/>
      <c r="D76" s="98"/>
      <c r="E76" s="99"/>
      <c r="F76" s="153"/>
      <c r="G76" s="154"/>
      <c r="H76" s="153"/>
      <c r="I76" s="154"/>
      <c r="J76" s="17"/>
      <c r="K76" s="97" t="s">
        <v>135</v>
      </c>
      <c r="L76" s="98"/>
      <c r="M76" s="98"/>
      <c r="N76" s="98"/>
      <c r="O76" s="98"/>
      <c r="P76" s="98"/>
      <c r="Q76" s="99"/>
      <c r="R76" s="93"/>
      <c r="S76" s="93"/>
      <c r="T76" s="79"/>
      <c r="U76" s="6"/>
    </row>
    <row r="77" spans="1:21" s="1" customFormat="1" ht="18" customHeight="1" x14ac:dyDescent="0.2">
      <c r="A77" s="95" t="s">
        <v>18</v>
      </c>
      <c r="B77" s="95"/>
      <c r="C77" s="95"/>
      <c r="D77" s="95"/>
      <c r="E77" s="95"/>
      <c r="F77" s="96">
        <f>SUM(F69:G76)</f>
        <v>0</v>
      </c>
      <c r="G77" s="96"/>
      <c r="H77" s="96">
        <f>SUM(H69:I76)</f>
        <v>0</v>
      </c>
      <c r="I77" s="96"/>
      <c r="J77" s="17"/>
      <c r="K77" s="97" t="s">
        <v>136</v>
      </c>
      <c r="L77" s="98"/>
      <c r="M77" s="98"/>
      <c r="N77" s="98"/>
      <c r="O77" s="98"/>
      <c r="P77" s="98"/>
      <c r="Q77" s="99"/>
      <c r="R77" s="93"/>
      <c r="S77" s="93"/>
      <c r="T77" s="79"/>
      <c r="U77" s="6"/>
    </row>
    <row r="78" spans="1:21" s="1" customFormat="1" ht="18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48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6"/>
    </row>
    <row r="79" spans="1:21" s="1" customFormat="1" ht="18" customHeight="1" x14ac:dyDescent="0.2">
      <c r="A79" s="100" t="s">
        <v>128</v>
      </c>
      <c r="B79" s="100"/>
      <c r="C79" s="100"/>
      <c r="D79" s="100"/>
      <c r="E79" s="91" t="s">
        <v>118</v>
      </c>
      <c r="F79" s="92"/>
      <c r="G79" s="93"/>
      <c r="H79" s="93"/>
      <c r="I79" s="29"/>
      <c r="J79" s="100" t="s">
        <v>108</v>
      </c>
      <c r="K79" s="100"/>
      <c r="L79" s="100"/>
      <c r="M79" s="100"/>
      <c r="N79" s="100"/>
      <c r="O79" s="90" t="s">
        <v>148</v>
      </c>
      <c r="P79" s="90"/>
      <c r="Q79" s="90" t="s">
        <v>83</v>
      </c>
      <c r="R79" s="90"/>
      <c r="S79" s="90" t="s">
        <v>147</v>
      </c>
      <c r="T79" s="90"/>
      <c r="U79" s="6"/>
    </row>
    <row r="80" spans="1:21" s="1" customFormat="1" ht="18" customHeight="1" x14ac:dyDescent="0.2">
      <c r="A80" s="100"/>
      <c r="B80" s="100"/>
      <c r="C80" s="100"/>
      <c r="D80" s="100"/>
      <c r="E80" s="91" t="s">
        <v>119</v>
      </c>
      <c r="F80" s="92"/>
      <c r="G80" s="93"/>
      <c r="H80" s="93"/>
      <c r="I80" s="29"/>
      <c r="J80" s="100"/>
      <c r="K80" s="100"/>
      <c r="L80" s="100"/>
      <c r="M80" s="100"/>
      <c r="N80" s="100"/>
      <c r="O80" s="93"/>
      <c r="P80" s="93"/>
      <c r="Q80" s="93"/>
      <c r="R80" s="93"/>
      <c r="S80" s="94">
        <f>+O80-Q80</f>
        <v>0</v>
      </c>
      <c r="T80" s="94"/>
      <c r="U80" s="6"/>
    </row>
    <row r="81" spans="1:21" s="3" customFormat="1" ht="5.25" customHeight="1" x14ac:dyDescent="0.2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18"/>
      <c r="L81" s="17"/>
      <c r="M81" s="17"/>
      <c r="N81" s="17"/>
      <c r="O81" s="17"/>
      <c r="P81" s="17"/>
      <c r="Q81" s="17"/>
      <c r="R81" s="17"/>
      <c r="S81" s="17"/>
      <c r="T81" s="17"/>
      <c r="U81" s="7"/>
    </row>
    <row r="82" spans="1:21" s="1" customFormat="1" ht="18.75" customHeight="1" x14ac:dyDescent="0.2">
      <c r="A82" s="106" t="s">
        <v>127</v>
      </c>
      <c r="B82" s="107"/>
      <c r="C82" s="107"/>
      <c r="D82" s="107"/>
      <c r="E82" s="107"/>
      <c r="F82" s="107"/>
      <c r="G82" s="107"/>
      <c r="H82" s="107"/>
      <c r="I82" s="107"/>
      <c r="J82" s="108"/>
      <c r="K82" s="17"/>
      <c r="L82" s="18"/>
      <c r="M82" s="144" t="s">
        <v>129</v>
      </c>
      <c r="N82" s="145"/>
      <c r="O82" s="145"/>
      <c r="P82" s="145"/>
      <c r="Q82" s="145"/>
      <c r="R82" s="145"/>
      <c r="S82" s="145"/>
      <c r="T82" s="146"/>
      <c r="U82" s="6"/>
    </row>
    <row r="83" spans="1:21" s="1" customFormat="1" ht="20.25" customHeight="1" x14ac:dyDescent="0.2">
      <c r="A83" s="109" t="s">
        <v>118</v>
      </c>
      <c r="B83" s="110"/>
      <c r="C83" s="111" t="s">
        <v>119</v>
      </c>
      <c r="D83" s="112"/>
      <c r="E83" s="112"/>
      <c r="F83" s="113"/>
      <c r="G83" s="140" t="s">
        <v>88</v>
      </c>
      <c r="H83" s="141"/>
      <c r="I83" s="142" t="s">
        <v>30</v>
      </c>
      <c r="J83" s="142"/>
      <c r="K83" s="18"/>
      <c r="L83" s="29"/>
      <c r="M83" s="150" t="s">
        <v>3</v>
      </c>
      <c r="N83" s="151"/>
      <c r="O83" s="151"/>
      <c r="P83" s="152"/>
      <c r="Q83" s="106" t="s">
        <v>149</v>
      </c>
      <c r="R83" s="108"/>
      <c r="S83" s="106" t="s">
        <v>139</v>
      </c>
      <c r="T83" s="108"/>
      <c r="U83" s="6"/>
    </row>
    <row r="84" spans="1:21" s="1" customFormat="1" ht="23.25" customHeight="1" x14ac:dyDescent="0.2">
      <c r="A84" s="87" t="s">
        <v>16</v>
      </c>
      <c r="B84" s="87" t="s">
        <v>17</v>
      </c>
      <c r="C84" s="147" t="s">
        <v>16</v>
      </c>
      <c r="D84" s="148"/>
      <c r="E84" s="147" t="s">
        <v>17</v>
      </c>
      <c r="F84" s="148"/>
      <c r="G84" s="140"/>
      <c r="H84" s="141"/>
      <c r="I84" s="143"/>
      <c r="J84" s="143"/>
      <c r="K84" s="18"/>
      <c r="L84" s="29"/>
      <c r="M84" s="149" t="s">
        <v>140</v>
      </c>
      <c r="N84" s="149"/>
      <c r="O84" s="149"/>
      <c r="P84" s="149"/>
      <c r="Q84" s="102"/>
      <c r="R84" s="103"/>
      <c r="S84" s="104"/>
      <c r="T84" s="105"/>
      <c r="U84" s="6"/>
    </row>
    <row r="85" spans="1:21" s="3" customFormat="1" ht="23.25" customHeight="1" x14ac:dyDescent="0.2">
      <c r="A85" s="79"/>
      <c r="B85" s="79"/>
      <c r="C85" s="93"/>
      <c r="D85" s="93"/>
      <c r="E85" s="93"/>
      <c r="F85" s="93"/>
      <c r="G85" s="93"/>
      <c r="H85" s="93"/>
      <c r="I85" s="93"/>
      <c r="J85" s="93"/>
      <c r="K85" s="18"/>
      <c r="L85" s="29"/>
      <c r="M85" s="149" t="s">
        <v>141</v>
      </c>
      <c r="N85" s="149"/>
      <c r="O85" s="149"/>
      <c r="P85" s="149"/>
      <c r="Q85" s="102"/>
      <c r="R85" s="103"/>
      <c r="S85" s="104"/>
      <c r="T85" s="105"/>
      <c r="U85" s="7"/>
    </row>
    <row r="86" spans="1:21" s="3" customFormat="1" ht="9.75" customHeight="1" x14ac:dyDescent="0.2">
      <c r="A86" s="64"/>
      <c r="B86" s="65"/>
      <c r="C86" s="65"/>
      <c r="D86" s="65"/>
      <c r="E86" s="65"/>
      <c r="F86" s="65"/>
      <c r="G86" s="65"/>
      <c r="H86" s="65"/>
      <c r="I86" s="65"/>
      <c r="J86" s="65"/>
      <c r="K86" s="18"/>
      <c r="L86" s="17"/>
      <c r="M86" s="17"/>
      <c r="N86" s="17"/>
      <c r="O86" s="17"/>
      <c r="P86" s="17"/>
      <c r="Q86" s="17"/>
      <c r="R86" s="17"/>
      <c r="S86" s="17"/>
      <c r="T86" s="17"/>
      <c r="U86" s="7"/>
    </row>
    <row r="87" spans="1:21" s="5" customFormat="1" ht="13.5" customHeight="1" x14ac:dyDescent="0.2">
      <c r="A87" s="121" t="s">
        <v>47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3"/>
      <c r="U87" s="12"/>
    </row>
    <row r="88" spans="1:21" s="5" customFormat="1" ht="19.5" customHeight="1" x14ac:dyDescent="0.2">
      <c r="A88" s="124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  <c r="U88" s="12"/>
    </row>
    <row r="89" spans="1:21" s="13" customFormat="1" ht="15" customHeight="1" x14ac:dyDescent="0.2">
      <c r="A89" s="66"/>
      <c r="B89" s="67"/>
      <c r="C89" s="67"/>
      <c r="D89" s="67"/>
      <c r="E89" s="67"/>
      <c r="F89" s="67"/>
      <c r="G89" s="67"/>
      <c r="H89" s="67"/>
      <c r="I89" s="67"/>
      <c r="J89" s="67"/>
      <c r="K89" s="53"/>
      <c r="L89" s="53"/>
      <c r="M89" s="53"/>
      <c r="N89" s="53"/>
      <c r="O89" s="53"/>
      <c r="P89" s="53"/>
      <c r="Q89" s="53"/>
      <c r="R89" s="68"/>
      <c r="S89" s="68"/>
      <c r="T89" s="68"/>
    </row>
    <row r="90" spans="1:21" s="7" customFormat="1" ht="14.25" customHeight="1" x14ac:dyDescent="0.2">
      <c r="A90" s="127" t="s">
        <v>4</v>
      </c>
      <c r="B90" s="127"/>
      <c r="C90" s="127"/>
      <c r="D90" s="12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1" s="7" customFormat="1" ht="14.25" customHeight="1" x14ac:dyDescent="0.2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30"/>
    </row>
    <row r="92" spans="1:21" s="7" customFormat="1" ht="14.25" customHeight="1" x14ac:dyDescent="0.2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3"/>
    </row>
    <row r="93" spans="1:21" s="7" customFormat="1" ht="14.25" customHeigh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3"/>
    </row>
    <row r="94" spans="1:21" s="7" customFormat="1" ht="14.25" customHeight="1" x14ac:dyDescent="0.2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3"/>
    </row>
    <row r="95" spans="1:21" s="7" customFormat="1" ht="14.25" customHeight="1" x14ac:dyDescent="0.2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6"/>
    </row>
    <row r="96" spans="1:21" s="13" customFormat="1" ht="24" customHeight="1" x14ac:dyDescent="0.2">
      <c r="A96" s="137" t="s">
        <v>89</v>
      </c>
      <c r="B96" s="137"/>
      <c r="C96" s="137"/>
      <c r="D96" s="137"/>
      <c r="E96" s="138"/>
      <c r="F96" s="138"/>
      <c r="G96" s="138"/>
      <c r="H96" s="138"/>
      <c r="I96" s="138"/>
      <c r="J96" s="138"/>
      <c r="K96" s="68"/>
      <c r="L96" s="139" t="s">
        <v>85</v>
      </c>
      <c r="M96" s="139"/>
      <c r="N96" s="139"/>
      <c r="O96" s="139"/>
      <c r="P96" s="101"/>
      <c r="Q96" s="101"/>
      <c r="R96" s="101"/>
      <c r="S96" s="101"/>
      <c r="T96" s="101"/>
    </row>
    <row r="97" spans="1:20" s="13" customFormat="1" ht="8.25" customHeight="1" x14ac:dyDescent="0.2">
      <c r="A97" s="53"/>
      <c r="B97" s="53"/>
      <c r="C97" s="53"/>
      <c r="D97" s="53"/>
      <c r="E97" s="53"/>
      <c r="F97" s="53"/>
      <c r="G97" s="53"/>
      <c r="H97" s="69"/>
      <c r="I97" s="53"/>
      <c r="J97" s="53"/>
      <c r="K97" s="53"/>
      <c r="L97" s="68"/>
      <c r="M97" s="68"/>
      <c r="N97" s="68"/>
      <c r="O97" s="68"/>
      <c r="P97" s="68"/>
      <c r="Q97" s="68"/>
      <c r="R97" s="68"/>
      <c r="S97" s="68"/>
      <c r="T97" s="68"/>
    </row>
    <row r="98" spans="1:20" s="12" customFormat="1" ht="22.5" customHeight="1" x14ac:dyDescent="0.2">
      <c r="A98" s="120" t="s">
        <v>5</v>
      </c>
      <c r="B98" s="120"/>
      <c r="C98" s="120"/>
      <c r="D98" s="120"/>
      <c r="E98" s="120"/>
      <c r="F98" s="120"/>
      <c r="G98" s="12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308"/>
    </row>
    <row r="99" spans="1:20" s="14" customFormat="1" ht="17.25" customHeight="1" x14ac:dyDescent="0.2">
      <c r="A99" s="70"/>
      <c r="B99" s="71"/>
      <c r="C99" s="71"/>
      <c r="D99" s="72"/>
      <c r="E99" s="72"/>
      <c r="F99" s="89" t="s">
        <v>48</v>
      </c>
      <c r="G99" s="89"/>
      <c r="H99" s="10"/>
      <c r="I99" s="10"/>
      <c r="J99" s="73"/>
      <c r="K99" s="73"/>
      <c r="L99" s="73"/>
      <c r="M99" s="73"/>
      <c r="N99" s="73"/>
      <c r="O99" s="73"/>
      <c r="P99" s="74"/>
      <c r="Q99" s="88"/>
      <c r="R99" s="74"/>
      <c r="S99" s="74"/>
      <c r="T99" s="74"/>
    </row>
    <row r="100" spans="1:20" s="14" customFormat="1" ht="21" customHeight="1" x14ac:dyDescent="0.2">
      <c r="A100" s="120" t="s">
        <v>49</v>
      </c>
      <c r="B100" s="120"/>
      <c r="C100" s="120"/>
      <c r="D100" s="120"/>
      <c r="E100" s="120"/>
      <c r="F100" s="120"/>
      <c r="G100" s="12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74"/>
    </row>
    <row r="101" spans="1:20" s="14" customFormat="1" ht="17.25" customHeight="1" x14ac:dyDescent="0.2">
      <c r="A101" s="70"/>
      <c r="B101" s="71"/>
      <c r="C101" s="71"/>
      <c r="D101" s="72"/>
      <c r="E101" s="72"/>
      <c r="F101" s="89" t="s">
        <v>48</v>
      </c>
      <c r="G101" s="89"/>
      <c r="H101" s="10"/>
      <c r="I101" s="10"/>
      <c r="J101" s="73"/>
      <c r="K101" s="73"/>
      <c r="L101" s="73"/>
      <c r="M101" s="73"/>
      <c r="N101" s="73"/>
      <c r="O101" s="73"/>
      <c r="P101" s="74"/>
      <c r="Q101" s="88"/>
      <c r="R101" s="74"/>
      <c r="S101" s="74"/>
      <c r="T101" s="74"/>
    </row>
    <row r="102" spans="1:20" s="13" customFormat="1" ht="14.25" customHeight="1" x14ac:dyDescent="0.2">
      <c r="A102" s="68"/>
      <c r="B102" s="68"/>
      <c r="C102" s="68"/>
      <c r="D102" s="68"/>
      <c r="E102" s="68"/>
      <c r="F102" s="68"/>
      <c r="G102" s="68"/>
      <c r="H102" s="75"/>
      <c r="I102" s="53"/>
      <c r="J102" s="53"/>
      <c r="K102" s="53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s="13" customFormat="1" ht="19.5" customHeight="1" x14ac:dyDescent="0.2">
      <c r="A103" s="76" t="s">
        <v>29</v>
      </c>
      <c r="B103" s="114"/>
      <c r="C103" s="114"/>
      <c r="D103" s="114"/>
      <c r="E103" s="114"/>
      <c r="F103" s="77"/>
      <c r="G103" s="77"/>
      <c r="H103" s="53"/>
      <c r="I103" s="53"/>
      <c r="J103" s="53"/>
      <c r="K103" s="78" t="s">
        <v>8</v>
      </c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s="13" customFormat="1" x14ac:dyDescent="0.2">
      <c r="A104" s="76"/>
      <c r="B104" s="76"/>
      <c r="C104" s="76"/>
      <c r="D104" s="76"/>
      <c r="E104" s="77"/>
      <c r="F104" s="77"/>
      <c r="G104" s="77"/>
      <c r="H104" s="53"/>
      <c r="I104" s="53"/>
      <c r="J104" s="53"/>
      <c r="K104" s="7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s="6" customFormat="1" ht="11.25" x14ac:dyDescent="0.2">
      <c r="A105" s="280"/>
      <c r="B105" s="280"/>
      <c r="C105" s="280"/>
      <c r="D105" s="18"/>
      <c r="E105" s="18"/>
      <c r="F105" s="18"/>
      <c r="G105" s="18"/>
      <c r="H105" s="18"/>
      <c r="I105" s="18"/>
      <c r="J105" s="17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s="6" customFormat="1" ht="11.25" x14ac:dyDescent="0.2">
      <c r="A106" s="8"/>
      <c r="B106" s="8"/>
      <c r="C106" s="8"/>
      <c r="J106" s="7"/>
    </row>
    <row r="107" spans="1:20" s="6" customFormat="1" ht="11.25" x14ac:dyDescent="0.2">
      <c r="A107" s="8"/>
      <c r="B107" s="8"/>
      <c r="C107" s="8"/>
      <c r="J107" s="7"/>
    </row>
    <row r="108" spans="1:20" s="6" customFormat="1" ht="11.25" x14ac:dyDescent="0.2">
      <c r="A108" s="8"/>
      <c r="B108" s="8"/>
      <c r="C108" s="8"/>
      <c r="J108" s="7"/>
    </row>
    <row r="109" spans="1:20" s="6" customFormat="1" ht="11.25" x14ac:dyDescent="0.2">
      <c r="A109" s="8"/>
      <c r="B109" s="8"/>
      <c r="C109" s="8"/>
      <c r="J109" s="7"/>
    </row>
    <row r="110" spans="1:20" s="6" customFormat="1" ht="11.25" x14ac:dyDescent="0.2">
      <c r="A110" s="8"/>
      <c r="B110" s="8"/>
      <c r="C110" s="8"/>
      <c r="J110" s="7"/>
    </row>
    <row r="111" spans="1:20" s="6" customFormat="1" ht="11.25" x14ac:dyDescent="0.2">
      <c r="A111" s="8"/>
      <c r="B111" s="8"/>
      <c r="C111" s="8"/>
      <c r="J111" s="7"/>
    </row>
    <row r="112" spans="1:20" s="6" customFormat="1" ht="11.25" x14ac:dyDescent="0.2">
      <c r="A112" s="8"/>
      <c r="B112" s="8"/>
      <c r="C112" s="8"/>
      <c r="J112" s="7"/>
    </row>
    <row r="113" spans="1:10" s="6" customFormat="1" ht="11.25" x14ac:dyDescent="0.2">
      <c r="A113" s="8"/>
      <c r="B113" s="8"/>
      <c r="C113" s="8"/>
      <c r="J113" s="7"/>
    </row>
    <row r="114" spans="1:10" s="6" customFormat="1" ht="11.25" x14ac:dyDescent="0.2">
      <c r="A114" s="8"/>
      <c r="B114" s="8"/>
      <c r="C114" s="8"/>
      <c r="J114" s="7"/>
    </row>
    <row r="115" spans="1:10" s="6" customFormat="1" ht="11.25" x14ac:dyDescent="0.2">
      <c r="A115" s="8"/>
      <c r="B115" s="8"/>
      <c r="C115" s="8"/>
      <c r="J115" s="7"/>
    </row>
    <row r="116" spans="1:10" s="6" customFormat="1" ht="11.25" x14ac:dyDescent="0.2">
      <c r="A116" s="8"/>
      <c r="B116" s="8"/>
      <c r="C116" s="8"/>
      <c r="J116" s="7"/>
    </row>
    <row r="117" spans="1:10" s="6" customFormat="1" ht="11.25" x14ac:dyDescent="0.2">
      <c r="A117" s="8"/>
      <c r="B117" s="8"/>
      <c r="C117" s="8"/>
      <c r="J117" s="7"/>
    </row>
    <row r="118" spans="1:10" s="6" customFormat="1" ht="11.25" x14ac:dyDescent="0.2">
      <c r="A118" s="8"/>
      <c r="B118" s="8"/>
      <c r="C118" s="8"/>
      <c r="J118" s="7"/>
    </row>
    <row r="119" spans="1:10" s="6" customFormat="1" ht="11.25" x14ac:dyDescent="0.2">
      <c r="A119" s="8"/>
      <c r="B119" s="8"/>
      <c r="C119" s="8"/>
      <c r="J119" s="7"/>
    </row>
    <row r="120" spans="1:10" s="6" customFormat="1" ht="11.25" x14ac:dyDescent="0.2">
      <c r="A120" s="8"/>
      <c r="B120" s="8"/>
      <c r="C120" s="8"/>
      <c r="J120" s="7"/>
    </row>
    <row r="121" spans="1:10" s="6" customFormat="1" ht="11.25" x14ac:dyDescent="0.2">
      <c r="A121" s="8"/>
      <c r="B121" s="8"/>
      <c r="C121" s="8"/>
      <c r="J121" s="7"/>
    </row>
    <row r="122" spans="1:10" s="6" customFormat="1" ht="11.25" x14ac:dyDescent="0.2">
      <c r="A122" s="8"/>
      <c r="B122" s="8"/>
      <c r="C122" s="8"/>
      <c r="J122" s="7"/>
    </row>
    <row r="123" spans="1:10" s="6" customFormat="1" ht="11.25" x14ac:dyDescent="0.2">
      <c r="A123" s="8"/>
      <c r="B123" s="8"/>
      <c r="C123" s="8"/>
      <c r="J123" s="7"/>
    </row>
    <row r="124" spans="1:10" s="6" customFormat="1" ht="11.25" x14ac:dyDescent="0.2">
      <c r="A124" s="8"/>
      <c r="B124" s="8"/>
      <c r="C124" s="8"/>
      <c r="J124" s="7"/>
    </row>
    <row r="125" spans="1:10" s="6" customFormat="1" ht="11.25" x14ac:dyDescent="0.2">
      <c r="A125" s="8"/>
      <c r="B125" s="8"/>
      <c r="C125" s="8"/>
      <c r="J125" s="7"/>
    </row>
    <row r="126" spans="1:10" s="6" customFormat="1" ht="11.25" x14ac:dyDescent="0.2">
      <c r="A126" s="8"/>
      <c r="B126" s="8"/>
      <c r="C126" s="8"/>
      <c r="J126" s="7"/>
    </row>
    <row r="127" spans="1:10" s="6" customFormat="1" ht="11.25" x14ac:dyDescent="0.2">
      <c r="A127" s="8"/>
      <c r="B127" s="8"/>
      <c r="C127" s="8"/>
      <c r="J127" s="7"/>
    </row>
    <row r="128" spans="1:10" s="6" customFormat="1" ht="11.25" x14ac:dyDescent="0.2">
      <c r="A128" s="8"/>
      <c r="B128" s="8"/>
      <c r="C128" s="8"/>
      <c r="J128" s="7"/>
    </row>
    <row r="129" spans="1:21" s="6" customFormat="1" ht="11.25" x14ac:dyDescent="0.2">
      <c r="A129" s="8"/>
      <c r="B129" s="8"/>
      <c r="C129" s="8"/>
      <c r="J129" s="7"/>
    </row>
    <row r="130" spans="1:21" s="6" customFormat="1" ht="11.25" x14ac:dyDescent="0.2">
      <c r="A130" s="8"/>
      <c r="B130" s="8"/>
      <c r="C130" s="8"/>
      <c r="J130" s="7"/>
    </row>
    <row r="131" spans="1:21" s="6" customFormat="1" ht="11.25" x14ac:dyDescent="0.2">
      <c r="A131" s="8"/>
      <c r="B131" s="8"/>
      <c r="C131" s="8"/>
      <c r="J131" s="7"/>
    </row>
    <row r="132" spans="1:21" s="6" customFormat="1" ht="11.25" x14ac:dyDescent="0.2">
      <c r="A132" s="8"/>
      <c r="B132" s="8"/>
      <c r="C132" s="8"/>
      <c r="J132" s="7"/>
    </row>
    <row r="133" spans="1:21" s="6" customFormat="1" ht="11.25" x14ac:dyDescent="0.2">
      <c r="A133" s="8"/>
      <c r="B133" s="8"/>
      <c r="C133" s="8"/>
      <c r="J133" s="7"/>
    </row>
    <row r="134" spans="1:21" s="6" customFormat="1" ht="11.25" x14ac:dyDescent="0.2">
      <c r="A134" s="8"/>
      <c r="B134" s="8"/>
      <c r="C134" s="8"/>
      <c r="J134" s="7"/>
    </row>
    <row r="135" spans="1:21" s="6" customFormat="1" ht="11.25" x14ac:dyDescent="0.2">
      <c r="A135" s="8"/>
      <c r="B135" s="8"/>
      <c r="C135" s="8"/>
      <c r="J135" s="7"/>
    </row>
    <row r="136" spans="1:21" s="6" customFormat="1" ht="11.25" x14ac:dyDescent="0.2">
      <c r="A136" s="8"/>
      <c r="B136" s="8"/>
      <c r="C136" s="8"/>
      <c r="J136" s="7"/>
    </row>
    <row r="137" spans="1:21" s="6" customFormat="1" ht="11.25" x14ac:dyDescent="0.2">
      <c r="A137" s="8"/>
      <c r="B137" s="8"/>
      <c r="C137" s="8"/>
      <c r="J137" s="7"/>
    </row>
    <row r="138" spans="1:21" s="6" customFormat="1" ht="11.25" x14ac:dyDescent="0.2">
      <c r="A138" s="8"/>
      <c r="B138" s="8"/>
      <c r="C138" s="8"/>
      <c r="J138" s="7"/>
    </row>
    <row r="139" spans="1:21" s="6" customFormat="1" ht="11.25" x14ac:dyDescent="0.2">
      <c r="A139" s="8"/>
      <c r="B139" s="8"/>
      <c r="C139" s="8"/>
      <c r="J139" s="7"/>
    </row>
    <row r="140" spans="1:21" s="6" customFormat="1" ht="11.25" x14ac:dyDescent="0.2">
      <c r="A140" s="8"/>
      <c r="B140" s="8"/>
      <c r="C140" s="8"/>
      <c r="J140" s="7"/>
    </row>
    <row r="141" spans="1:21" s="6" customFormat="1" ht="11.25" x14ac:dyDescent="0.2">
      <c r="A141" s="8"/>
      <c r="B141" s="8"/>
      <c r="C141" s="8"/>
      <c r="J141" s="7"/>
      <c r="M141" s="1"/>
      <c r="N141" s="1"/>
      <c r="O141" s="1"/>
      <c r="P141" s="1"/>
      <c r="Q141" s="1"/>
      <c r="R141" s="1"/>
      <c r="S141" s="1"/>
    </row>
    <row r="142" spans="1:21" s="1" customFormat="1" x14ac:dyDescent="0.2">
      <c r="A142" s="8"/>
      <c r="B142" s="8"/>
      <c r="C142" s="8"/>
      <c r="D142" s="6"/>
      <c r="E142" s="6"/>
      <c r="F142" s="6"/>
      <c r="G142" s="6"/>
      <c r="I142" s="6"/>
      <c r="J142" s="7"/>
      <c r="K142" s="6"/>
      <c r="L142" s="6"/>
      <c r="T142"/>
      <c r="U142" s="6"/>
    </row>
    <row r="143" spans="1:21" s="1" customFormat="1" x14ac:dyDescent="0.2">
      <c r="A143" s="8"/>
      <c r="B143" s="8"/>
      <c r="C143" s="8"/>
      <c r="D143" s="6"/>
      <c r="E143" s="6"/>
      <c r="F143" s="6"/>
      <c r="G143" s="6"/>
      <c r="I143" s="6"/>
      <c r="J143" s="7"/>
      <c r="K143" s="6"/>
      <c r="L143" s="6"/>
      <c r="T143"/>
      <c r="U143" s="6"/>
    </row>
    <row r="144" spans="1:21" s="1" customFormat="1" x14ac:dyDescent="0.2">
      <c r="A144" s="8"/>
      <c r="B144" s="8"/>
      <c r="C144" s="8"/>
      <c r="D144" s="6"/>
      <c r="E144" s="6"/>
      <c r="F144" s="6"/>
      <c r="G144" s="6"/>
      <c r="I144" s="6"/>
      <c r="J144" s="7"/>
      <c r="K144" s="6"/>
      <c r="T144"/>
      <c r="U144" s="6"/>
    </row>
    <row r="145" spans="1:21" s="1" customFormat="1" x14ac:dyDescent="0.2">
      <c r="A145" s="8"/>
      <c r="B145" s="8"/>
      <c r="C145" s="8"/>
      <c r="D145" s="6"/>
      <c r="E145" s="6"/>
      <c r="F145" s="6"/>
      <c r="G145" s="6"/>
      <c r="I145" s="6"/>
      <c r="J145" s="7"/>
      <c r="K145"/>
      <c r="L145"/>
      <c r="M145"/>
      <c r="N145"/>
      <c r="O145"/>
      <c r="P145"/>
      <c r="Q145"/>
      <c r="R145"/>
      <c r="S145"/>
      <c r="T145"/>
      <c r="U145" s="6"/>
    </row>
    <row r="146" spans="1:21" s="1" customFormat="1" x14ac:dyDescent="0.2">
      <c r="A146" s="8"/>
      <c r="B146" s="8"/>
      <c r="C146" s="8"/>
      <c r="D146" s="6"/>
      <c r="E146" s="6"/>
      <c r="F146" s="6"/>
      <c r="G146" s="6"/>
      <c r="I146" s="6"/>
      <c r="J146" s="7"/>
      <c r="K146"/>
      <c r="L146"/>
      <c r="M146"/>
      <c r="N146"/>
      <c r="O146"/>
      <c r="P146"/>
      <c r="Q146"/>
      <c r="R146"/>
      <c r="S146"/>
      <c r="T146"/>
      <c r="U146" s="6"/>
    </row>
    <row r="147" spans="1:21" s="1" customFormat="1" x14ac:dyDescent="0.2">
      <c r="A147" s="8"/>
      <c r="B147" s="8"/>
      <c r="C147" s="8"/>
      <c r="D147" s="6"/>
      <c r="E147" s="6"/>
      <c r="F147" s="6"/>
      <c r="G147" s="6"/>
      <c r="I147" s="6"/>
      <c r="J147" s="7"/>
      <c r="K147"/>
      <c r="L147"/>
      <c r="M147"/>
      <c r="N147"/>
      <c r="O147"/>
      <c r="P147"/>
      <c r="Q147"/>
      <c r="R147"/>
      <c r="S147"/>
      <c r="T147"/>
      <c r="U147" s="6"/>
    </row>
    <row r="148" spans="1:21" s="1" customFormat="1" x14ac:dyDescent="0.2">
      <c r="A148" s="8"/>
      <c r="B148" s="8"/>
      <c r="C148" s="8"/>
      <c r="D148" s="6"/>
      <c r="E148" s="6"/>
      <c r="F148" s="6"/>
      <c r="G148" s="6"/>
      <c r="I148" s="6"/>
      <c r="J148" s="7"/>
      <c r="K148"/>
      <c r="L148"/>
      <c r="M148"/>
      <c r="N148"/>
      <c r="O148"/>
      <c r="P148"/>
      <c r="Q148"/>
      <c r="R148"/>
      <c r="S148"/>
      <c r="T148"/>
      <c r="U148" s="6"/>
    </row>
    <row r="149" spans="1:21" s="1" customFormat="1" ht="7.5" customHeight="1" x14ac:dyDescent="0.2">
      <c r="A149" s="8"/>
      <c r="B149" s="8"/>
      <c r="C149" s="8"/>
      <c r="D149" s="6"/>
      <c r="E149" s="6"/>
      <c r="F149" s="6"/>
      <c r="G149" s="6"/>
      <c r="I149" s="6"/>
      <c r="J149" s="3"/>
      <c r="K149"/>
      <c r="L149"/>
      <c r="M149"/>
      <c r="N149"/>
      <c r="O149"/>
      <c r="P149"/>
      <c r="Q149"/>
      <c r="R149"/>
      <c r="S149"/>
      <c r="T149"/>
      <c r="U149" s="6"/>
    </row>
    <row r="150" spans="1:21" s="1" customFormat="1" x14ac:dyDescent="0.2">
      <c r="A150" s="6"/>
      <c r="B150" s="6"/>
      <c r="C150" s="6"/>
      <c r="D150" s="6"/>
      <c r="E150" s="6"/>
      <c r="F150" s="6"/>
      <c r="G150" s="6"/>
      <c r="I150" s="6"/>
      <c r="J150" s="3"/>
      <c r="K150"/>
      <c r="L150"/>
      <c r="M150"/>
      <c r="N150"/>
      <c r="O150"/>
      <c r="P150"/>
      <c r="Q150"/>
      <c r="R150"/>
      <c r="S150"/>
      <c r="T150"/>
      <c r="U150" s="6"/>
    </row>
    <row r="151" spans="1:21" s="1" customFormat="1" x14ac:dyDescent="0.2">
      <c r="J151" s="3"/>
      <c r="K151"/>
      <c r="L151"/>
      <c r="M151"/>
      <c r="N151"/>
      <c r="O151"/>
      <c r="P151"/>
      <c r="Q151"/>
      <c r="R151"/>
      <c r="S151"/>
      <c r="T151"/>
      <c r="U151" s="6"/>
    </row>
  </sheetData>
  <sheetProtection algorithmName="SHA-512" hashValue="GlEhj9U1UM7D0THQDTaEYFfUqjAoBawawmaXDD8ieXCbmJ1kc/7YaC4IiDku08vN98Sdrm2QAiXrqfIBKwVE2A==" saltValue="ufKtK4rpg/UQ+AQAfhO/ZQ==" spinCount="100000" sheet="1" objects="1" formatCells="0" formatColumns="0" formatRows="0" selectLockedCells="1"/>
  <protectedRanges>
    <protectedRange sqref="R40:S42 T40 R44:T44 S36:T38 A68 L45:L50 M58:N58 L56:L57 K47:K48 K57 K50:K54" name="Rango1"/>
    <protectedRange sqref="F69:F76 C69:D76" name="Rango1_4"/>
    <protectedRange sqref="A69:A71" name="Rango1_4_1"/>
    <protectedRange sqref="S50 R52:S57 R48:S49" name="Rango1_1_2_1_3_1"/>
    <protectedRange sqref="Q9" name="Rango1_1_3"/>
    <protectedRange sqref="P7 C8:E8" name="Rango1_1_2_1"/>
  </protectedRanges>
  <mergeCells count="337">
    <mergeCell ref="B103:E103"/>
    <mergeCell ref="A98:G98"/>
    <mergeCell ref="H98:S98"/>
    <mergeCell ref="F99:G99"/>
    <mergeCell ref="A100:G100"/>
    <mergeCell ref="H100:S100"/>
    <mergeCell ref="F101:G101"/>
    <mergeCell ref="S85:T85"/>
    <mergeCell ref="A87:T87"/>
    <mergeCell ref="A88:T88"/>
    <mergeCell ref="A90:D90"/>
    <mergeCell ref="A91:T95"/>
    <mergeCell ref="A96:D96"/>
    <mergeCell ref="E96:J96"/>
    <mergeCell ref="L96:O96"/>
    <mergeCell ref="P96:T96"/>
    <mergeCell ref="E84:F84"/>
    <mergeCell ref="M84:P84"/>
    <mergeCell ref="Q84:R84"/>
    <mergeCell ref="S84:T84"/>
    <mergeCell ref="C85:D85"/>
    <mergeCell ref="E85:F85"/>
    <mergeCell ref="G85:H85"/>
    <mergeCell ref="I85:J85"/>
    <mergeCell ref="M85:P85"/>
    <mergeCell ref="Q85:R85"/>
    <mergeCell ref="A82:J82"/>
    <mergeCell ref="M82:T82"/>
    <mergeCell ref="A83:B83"/>
    <mergeCell ref="C83:F83"/>
    <mergeCell ref="G83:H84"/>
    <mergeCell ref="I83:J84"/>
    <mergeCell ref="M83:P83"/>
    <mergeCell ref="Q83:R83"/>
    <mergeCell ref="S83:T83"/>
    <mergeCell ref="C84:D84"/>
    <mergeCell ref="S79:T79"/>
    <mergeCell ref="E80:F80"/>
    <mergeCell ref="G80:H80"/>
    <mergeCell ref="O80:P80"/>
    <mergeCell ref="Q80:R80"/>
    <mergeCell ref="S80:T80"/>
    <mergeCell ref="A79:D80"/>
    <mergeCell ref="E79:F79"/>
    <mergeCell ref="G79:H79"/>
    <mergeCell ref="J79:N80"/>
    <mergeCell ref="O79:P79"/>
    <mergeCell ref="Q79:R79"/>
    <mergeCell ref="A76:E76"/>
    <mergeCell ref="F76:G76"/>
    <mergeCell ref="H76:I76"/>
    <mergeCell ref="K76:Q76"/>
    <mergeCell ref="R76:S76"/>
    <mergeCell ref="A77:E77"/>
    <mergeCell ref="F77:G77"/>
    <mergeCell ref="H77:I77"/>
    <mergeCell ref="K77:Q77"/>
    <mergeCell ref="R77:S77"/>
    <mergeCell ref="R74:S74"/>
    <mergeCell ref="A75:E75"/>
    <mergeCell ref="F75:G75"/>
    <mergeCell ref="H75:I75"/>
    <mergeCell ref="K75:Q75"/>
    <mergeCell ref="R75:S75"/>
    <mergeCell ref="A73:E73"/>
    <mergeCell ref="F73:G73"/>
    <mergeCell ref="H73:I73"/>
    <mergeCell ref="K73:O74"/>
    <mergeCell ref="P73:Q73"/>
    <mergeCell ref="R73:S73"/>
    <mergeCell ref="A74:E74"/>
    <mergeCell ref="F74:G74"/>
    <mergeCell ref="H74:I74"/>
    <mergeCell ref="P74:Q74"/>
    <mergeCell ref="A71:E71"/>
    <mergeCell ref="F71:G71"/>
    <mergeCell ref="H71:I71"/>
    <mergeCell ref="K71:Q71"/>
    <mergeCell ref="R71:S71"/>
    <mergeCell ref="A72:E72"/>
    <mergeCell ref="F72:G72"/>
    <mergeCell ref="H72:I72"/>
    <mergeCell ref="K72:Q72"/>
    <mergeCell ref="R72:S72"/>
    <mergeCell ref="R69:S69"/>
    <mergeCell ref="A70:E70"/>
    <mergeCell ref="F70:G70"/>
    <mergeCell ref="H70:I70"/>
    <mergeCell ref="P70:Q70"/>
    <mergeCell ref="R70:S70"/>
    <mergeCell ref="A68:E68"/>
    <mergeCell ref="F68:G68"/>
    <mergeCell ref="H68:I68"/>
    <mergeCell ref="K68:Q68"/>
    <mergeCell ref="R68:S68"/>
    <mergeCell ref="A69:E69"/>
    <mergeCell ref="F69:G69"/>
    <mergeCell ref="H69:I69"/>
    <mergeCell ref="K69:O70"/>
    <mergeCell ref="P69:Q69"/>
    <mergeCell ref="A66:E66"/>
    <mergeCell ref="F66:G66"/>
    <mergeCell ref="H66:I66"/>
    <mergeCell ref="K66:Q66"/>
    <mergeCell ref="R66:S66"/>
    <mergeCell ref="K67:Q67"/>
    <mergeCell ref="R67:S67"/>
    <mergeCell ref="A64:E64"/>
    <mergeCell ref="F64:G64"/>
    <mergeCell ref="H64:I64"/>
    <mergeCell ref="K64:Q64"/>
    <mergeCell ref="R64:S64"/>
    <mergeCell ref="A65:E65"/>
    <mergeCell ref="F65:G65"/>
    <mergeCell ref="H65:I65"/>
    <mergeCell ref="A62:E62"/>
    <mergeCell ref="F62:G62"/>
    <mergeCell ref="H62:I62"/>
    <mergeCell ref="K62:Q62"/>
    <mergeCell ref="R62:S62"/>
    <mergeCell ref="A63:E63"/>
    <mergeCell ref="F63:G63"/>
    <mergeCell ref="H63:I63"/>
    <mergeCell ref="K63:Q63"/>
    <mergeCell ref="R63:S63"/>
    <mergeCell ref="H60:I60"/>
    <mergeCell ref="K60:Q60"/>
    <mergeCell ref="R60:S60"/>
    <mergeCell ref="A61:E61"/>
    <mergeCell ref="F61:G61"/>
    <mergeCell ref="H61:I61"/>
    <mergeCell ref="K61:Q61"/>
    <mergeCell ref="R61:S61"/>
    <mergeCell ref="N56:Q56"/>
    <mergeCell ref="R56:S56"/>
    <mergeCell ref="B58:J58"/>
    <mergeCell ref="N58:P58"/>
    <mergeCell ref="S58:T58"/>
    <mergeCell ref="A59:E60"/>
    <mergeCell ref="F59:I59"/>
    <mergeCell ref="K59:Q59"/>
    <mergeCell ref="R59:S59"/>
    <mergeCell ref="F60:G60"/>
    <mergeCell ref="A54:G54"/>
    <mergeCell ref="H54:I54"/>
    <mergeCell ref="J54:K54"/>
    <mergeCell ref="N54:Q54"/>
    <mergeCell ref="R54:S54"/>
    <mergeCell ref="N55:Q55"/>
    <mergeCell ref="R55:S55"/>
    <mergeCell ref="A52:G52"/>
    <mergeCell ref="H52:I52"/>
    <mergeCell ref="J52:K52"/>
    <mergeCell ref="N52:Q52"/>
    <mergeCell ref="R52:S52"/>
    <mergeCell ref="A53:G53"/>
    <mergeCell ref="H53:I53"/>
    <mergeCell ref="J53:K53"/>
    <mergeCell ref="N53:Q53"/>
    <mergeCell ref="R53:S53"/>
    <mergeCell ref="A50:G50"/>
    <mergeCell ref="H50:I50"/>
    <mergeCell ref="J50:K50"/>
    <mergeCell ref="N50:T50"/>
    <mergeCell ref="A51:G51"/>
    <mergeCell ref="H51:I51"/>
    <mergeCell ref="J51:K51"/>
    <mergeCell ref="N51:Q51"/>
    <mergeCell ref="R51:S51"/>
    <mergeCell ref="A48:G48"/>
    <mergeCell ref="H48:I48"/>
    <mergeCell ref="J48:K48"/>
    <mergeCell ref="N48:Q48"/>
    <mergeCell ref="R48:S48"/>
    <mergeCell ref="A49:G49"/>
    <mergeCell ref="H49:I49"/>
    <mergeCell ref="J49:K49"/>
    <mergeCell ref="N49:Q49"/>
    <mergeCell ref="R49:S49"/>
    <mergeCell ref="N46:T46"/>
    <mergeCell ref="A47:G47"/>
    <mergeCell ref="H47:I47"/>
    <mergeCell ref="J47:K47"/>
    <mergeCell ref="N47:Q47"/>
    <mergeCell ref="R47:S47"/>
    <mergeCell ref="A45:G45"/>
    <mergeCell ref="H45:I45"/>
    <mergeCell ref="J45:K45"/>
    <mergeCell ref="A46:G46"/>
    <mergeCell ref="H46:I46"/>
    <mergeCell ref="J46:K46"/>
    <mergeCell ref="A43:G43"/>
    <mergeCell ref="H43:I43"/>
    <mergeCell ref="J43:K43"/>
    <mergeCell ref="M43:N43"/>
    <mergeCell ref="Q43:S43"/>
    <mergeCell ref="A44:G44"/>
    <mergeCell ref="H44:I44"/>
    <mergeCell ref="J44:K44"/>
    <mergeCell ref="M44:N44"/>
    <mergeCell ref="Q40:T40"/>
    <mergeCell ref="A41:C41"/>
    <mergeCell ref="M41:N41"/>
    <mergeCell ref="Q41:S41"/>
    <mergeCell ref="M42:N42"/>
    <mergeCell ref="Q42:S42"/>
    <mergeCell ref="I38:I39"/>
    <mergeCell ref="J38:J39"/>
    <mergeCell ref="K38:K39"/>
    <mergeCell ref="M38:O39"/>
    <mergeCell ref="A40:C40"/>
    <mergeCell ref="M40:N40"/>
    <mergeCell ref="S34:T34"/>
    <mergeCell ref="A35:C35"/>
    <mergeCell ref="A36:C36"/>
    <mergeCell ref="A37:C37"/>
    <mergeCell ref="A38:C39"/>
    <mergeCell ref="D38:D39"/>
    <mergeCell ref="E38:E39"/>
    <mergeCell ref="F38:F39"/>
    <mergeCell ref="G38:G39"/>
    <mergeCell ref="H38:H39"/>
    <mergeCell ref="S31:T31"/>
    <mergeCell ref="A32:C34"/>
    <mergeCell ref="D32:E33"/>
    <mergeCell ref="F32:G33"/>
    <mergeCell ref="H32:I33"/>
    <mergeCell ref="J32:K33"/>
    <mergeCell ref="M33:T33"/>
    <mergeCell ref="M34:N34"/>
    <mergeCell ref="O34:P34"/>
    <mergeCell ref="Q34:R34"/>
    <mergeCell ref="Q29:R29"/>
    <mergeCell ref="S29:T29"/>
    <mergeCell ref="A30:K30"/>
    <mergeCell ref="M30:N31"/>
    <mergeCell ref="O30:P30"/>
    <mergeCell ref="Q30:R30"/>
    <mergeCell ref="S30:T30"/>
    <mergeCell ref="A31:K31"/>
    <mergeCell ref="O31:P31"/>
    <mergeCell ref="Q31:R31"/>
    <mergeCell ref="A27:C27"/>
    <mergeCell ref="M27:P27"/>
    <mergeCell ref="Q27:R27"/>
    <mergeCell ref="S27:T27"/>
    <mergeCell ref="A28:C28"/>
    <mergeCell ref="M28:N29"/>
    <mergeCell ref="O28:P28"/>
    <mergeCell ref="Q28:R28"/>
    <mergeCell ref="S28:T28"/>
    <mergeCell ref="O29:P29"/>
    <mergeCell ref="A25:C25"/>
    <mergeCell ref="M25:T25"/>
    <mergeCell ref="A26:C26"/>
    <mergeCell ref="M26:P26"/>
    <mergeCell ref="Q26:R26"/>
    <mergeCell ref="S26:T26"/>
    <mergeCell ref="A23:C23"/>
    <mergeCell ref="M23:P23"/>
    <mergeCell ref="Q23:R23"/>
    <mergeCell ref="S23:T23"/>
    <mergeCell ref="A24:C24"/>
    <mergeCell ref="M24:P24"/>
    <mergeCell ref="Q24:R24"/>
    <mergeCell ref="S24:T24"/>
    <mergeCell ref="Q20:R20"/>
    <mergeCell ref="S20:T20"/>
    <mergeCell ref="M21:P21"/>
    <mergeCell ref="Q21:R21"/>
    <mergeCell ref="S21:T21"/>
    <mergeCell ref="A22:C22"/>
    <mergeCell ref="M22:P22"/>
    <mergeCell ref="Q22:R22"/>
    <mergeCell ref="S22:T22"/>
    <mergeCell ref="A20:C21"/>
    <mergeCell ref="D20:E20"/>
    <mergeCell ref="F20:G20"/>
    <mergeCell ref="H20:I20"/>
    <mergeCell ref="J20:K20"/>
    <mergeCell ref="M20:P20"/>
    <mergeCell ref="Q17:R17"/>
    <mergeCell ref="S17:T17"/>
    <mergeCell ref="A18:C18"/>
    <mergeCell ref="D18:F18"/>
    <mergeCell ref="G18:I18"/>
    <mergeCell ref="J18:K18"/>
    <mergeCell ref="L18:N18"/>
    <mergeCell ref="O18:P18"/>
    <mergeCell ref="Q18:R18"/>
    <mergeCell ref="S18:T18"/>
    <mergeCell ref="A17:C17"/>
    <mergeCell ref="D17:F17"/>
    <mergeCell ref="G17:I17"/>
    <mergeCell ref="J17:K17"/>
    <mergeCell ref="L17:N17"/>
    <mergeCell ref="O17:P17"/>
    <mergeCell ref="Q15:R15"/>
    <mergeCell ref="S15:T15"/>
    <mergeCell ref="A16:C16"/>
    <mergeCell ref="D16:F16"/>
    <mergeCell ref="G16:I16"/>
    <mergeCell ref="J16:K16"/>
    <mergeCell ref="L16:N16"/>
    <mergeCell ref="O16:P16"/>
    <mergeCell ref="Q16:R16"/>
    <mergeCell ref="S16:T16"/>
    <mergeCell ref="A15:C15"/>
    <mergeCell ref="D15:F15"/>
    <mergeCell ref="G15:I15"/>
    <mergeCell ref="J15:K15"/>
    <mergeCell ref="L15:N15"/>
    <mergeCell ref="O15:P15"/>
    <mergeCell ref="A13:C14"/>
    <mergeCell ref="D13:T13"/>
    <mergeCell ref="D14:F14"/>
    <mergeCell ref="G14:I14"/>
    <mergeCell ref="J14:K14"/>
    <mergeCell ref="L14:N14"/>
    <mergeCell ref="O14:P14"/>
    <mergeCell ref="Q14:R14"/>
    <mergeCell ref="S14:T14"/>
    <mergeCell ref="B9:E9"/>
    <mergeCell ref="H9:I9"/>
    <mergeCell ref="J9:L9"/>
    <mergeCell ref="M9:O9"/>
    <mergeCell ref="Q9:T9"/>
    <mergeCell ref="A11:B11"/>
    <mergeCell ref="C11:M11"/>
    <mergeCell ref="A5:S5"/>
    <mergeCell ref="C7:L7"/>
    <mergeCell ref="M7:O7"/>
    <mergeCell ref="P7:T7"/>
    <mergeCell ref="A8:B8"/>
    <mergeCell ref="C8:L8"/>
    <mergeCell ref="M8:N8"/>
    <mergeCell ref="O8:T8"/>
  </mergeCells>
  <conditionalFormatting sqref="J22:K27">
    <cfRule type="cellIs" dxfId="167" priority="17" stopIfTrue="1" operator="lessThan">
      <formula>0</formula>
    </cfRule>
  </conditionalFormatting>
  <conditionalFormatting sqref="J17">
    <cfRule type="cellIs" dxfId="166" priority="16" stopIfTrue="1" operator="lessThan">
      <formula>0</formula>
    </cfRule>
  </conditionalFormatting>
  <conditionalFormatting sqref="T57">
    <cfRule type="cellIs" dxfId="165" priority="15" stopIfTrue="1" operator="lessThan">
      <formula>0</formula>
    </cfRule>
  </conditionalFormatting>
  <conditionalFormatting sqref="T57">
    <cfRule type="cellIs" dxfId="164" priority="14" stopIfTrue="1" operator="lessThan">
      <formula>0</formula>
    </cfRule>
  </conditionalFormatting>
  <conditionalFormatting sqref="J28:K28">
    <cfRule type="cellIs" dxfId="163" priority="13" stopIfTrue="1" operator="lessThan">
      <formula>0</formula>
    </cfRule>
  </conditionalFormatting>
  <conditionalFormatting sqref="S15:T18">
    <cfRule type="cellIs" dxfId="162" priority="12" stopIfTrue="1" operator="lessThan">
      <formula>0</formula>
    </cfRule>
  </conditionalFormatting>
  <conditionalFormatting sqref="D15:F18">
    <cfRule type="cellIs" dxfId="161" priority="11" stopIfTrue="1" operator="lessThan">
      <formula>0</formula>
    </cfRule>
  </conditionalFormatting>
  <conditionalFormatting sqref="D22:E28">
    <cfRule type="cellIs" dxfId="160" priority="10" stopIfTrue="1" operator="lessThan">
      <formula>0</formula>
    </cfRule>
  </conditionalFormatting>
  <conditionalFormatting sqref="Q17">
    <cfRule type="cellIs" dxfId="159" priority="9" stopIfTrue="1" operator="lessThan">
      <formula>0</formula>
    </cfRule>
  </conditionalFormatting>
  <conditionalFormatting sqref="D15:F15">
    <cfRule type="cellIs" dxfId="158" priority="18" stopIfTrue="1" operator="lessThan">
      <formula>$D$28</formula>
    </cfRule>
  </conditionalFormatting>
  <conditionalFormatting sqref="D16:F16">
    <cfRule type="cellIs" dxfId="157" priority="19" stopIfTrue="1" operator="lessThan">
      <formula>$E$28</formula>
    </cfRule>
  </conditionalFormatting>
  <conditionalFormatting sqref="S15:T15">
    <cfRule type="cellIs" dxfId="156" priority="20" stopIfTrue="1" operator="lessThan">
      <formula>$J$28</formula>
    </cfRule>
  </conditionalFormatting>
  <conditionalFormatting sqref="S16:T16">
    <cfRule type="cellIs" dxfId="155" priority="21" stopIfTrue="1" operator="lessThan">
      <formula>$K$28</formula>
    </cfRule>
  </conditionalFormatting>
  <conditionalFormatting sqref="D28">
    <cfRule type="cellIs" dxfId="154" priority="8" stopIfTrue="1" operator="greaterThan">
      <formula>$D$15</formula>
    </cfRule>
  </conditionalFormatting>
  <conditionalFormatting sqref="E28">
    <cfRule type="cellIs" dxfId="153" priority="7" stopIfTrue="1" operator="greaterThan">
      <formula>$D$16</formula>
    </cfRule>
  </conditionalFormatting>
  <conditionalFormatting sqref="J28">
    <cfRule type="cellIs" dxfId="152" priority="6" stopIfTrue="1" operator="greaterThan">
      <formula>$S$15</formula>
    </cfRule>
  </conditionalFormatting>
  <conditionalFormatting sqref="K28">
    <cfRule type="cellIs" dxfId="151" priority="5" stopIfTrue="1" operator="greaterThan">
      <formula>$S$16</formula>
    </cfRule>
  </conditionalFormatting>
  <conditionalFormatting sqref="M36">
    <cfRule type="cellIs" dxfId="150" priority="4" operator="lessThan">
      <formula>0</formula>
    </cfRule>
  </conditionalFormatting>
  <conditionalFormatting sqref="N36">
    <cfRule type="cellIs" dxfId="149" priority="3" operator="lessThan">
      <formula>0</formula>
    </cfRule>
  </conditionalFormatting>
  <conditionalFormatting sqref="S36">
    <cfRule type="cellIs" dxfId="148" priority="2" operator="lessThan">
      <formula>0</formula>
    </cfRule>
  </conditionalFormatting>
  <conditionalFormatting sqref="T36">
    <cfRule type="cellIs" dxfId="147" priority="1" operator="lessThan">
      <formula>0</formula>
    </cfRule>
  </conditionalFormatting>
  <dataValidations count="12">
    <dataValidation allowBlank="1" prompt="Seleccione un departamento de la lista, posiciónese en la flecha de la derecha" sqref="P7:T7"/>
    <dataValidation allowBlank="1" prompt="Seleccione su Sede Judicial de la lista, posiciónese en la flecha de la derecha" sqref="C7:L7"/>
    <dataValidation allowBlank="1" prompt="Seleccione el municipio de la lista, posiciónese en la flecha de la derecha" sqref="C8"/>
    <dataValidation allowBlank="1" showInputMessage="1" showErrorMessage="1" error="No debe introducir datos en la casilla" sqref="O17:P17"/>
    <dataValidation allowBlank="1" error="Solo introduzca números" sqref="S15:T16"/>
    <dataValidation type="whole" showInputMessage="1" error="Solo introduzca números" sqref="L15:M16">
      <formula1>0</formula1>
      <formula2>99999</formula2>
    </dataValidation>
    <dataValidation type="whole" operator="greaterThanOrEqual" allowBlank="1" showInputMessage="1" showErrorMessage="1" error="Verifique los Datos Introducidos" sqref="Q49 Q54:S57 T57 S49 R48:R49 R52:S52">
      <formula1>0</formula1>
    </dataValidation>
    <dataValidation type="custom" allowBlank="1" showInputMessage="1" showErrorMessage="1" error="No debe introducir datos en la casilla" sqref="J17 Q17">
      <formula1>IF(J17&lt;&gt; " "," ","No introduzca datos")</formula1>
    </dataValidation>
    <dataValidation allowBlank="1" prompt="Seleccione el mes de la lista, posiciónese en la flecha de la derecha" sqref="B9:E9"/>
    <dataValidation type="whole" allowBlank="1" showInputMessage="1" showErrorMessage="1" sqref="T43 O44 J18 J68">
      <formula1>0</formula1>
      <formula2>99999</formula2>
    </dataValidation>
    <dataValidation type="whole" allowBlank="1" showInputMessage="1" showErrorMessage="1" error="Solo introduzca números" sqref="O40:O43 I62:I65 Q21:Q23 H57 D15:D17 G15:G17 O80 H44 R32:S32 J44 L17 O15:O16 J15:J16 T41:T42 S17 Q75:Q77 Q68:R68 Q29 Q26:Q27 A85:C86 E85:E86 J65:J67 J59 J61:J63 G62:G65 S21:S23 S29 S26:S27 S80 E81 Q71:Q72 Q80 A81:C81 I70:I73 H50:H54 R60:R63 G22:G27 I22:K27 H46:H48 J46:J48 J50:J54 J57 R67 R69:R77">
      <formula1>0</formula1>
      <formula2>99999</formula2>
    </dataValidation>
    <dataValidation type="whole" operator="greaterThanOrEqual" allowBlank="1" showInputMessage="1" showErrorMessage="1" sqref="I40:K41 I35:K38">
      <formula1>0</formula1>
    </dataValidation>
  </dataValidations>
  <printOptions horizontalCentered="1"/>
  <pageMargins left="0.25" right="0.23622047244094491" top="0.33" bottom="0.24" header="0" footer="0"/>
  <pageSetup scale="97" orientation="portrait" r:id="rId1"/>
  <headerFooter alignWithMargins="0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98</xdr:row>
                    <xdr:rowOff>19050</xdr:rowOff>
                  </from>
                  <to>
                    <xdr:col>9</xdr:col>
                    <xdr:colOff>123825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Check Box 2">
              <controlPr defaultSize="0" autoFill="0" autoLine="0" autoPict="0">
                <anchor moveWithCells="1">
                  <from>
                    <xdr:col>9</xdr:col>
                    <xdr:colOff>219075</xdr:colOff>
                    <xdr:row>98</xdr:row>
                    <xdr:rowOff>9525</xdr:rowOff>
                  </from>
                  <to>
                    <xdr:col>12</xdr:col>
                    <xdr:colOff>152400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Check Box 3">
              <controlPr defaultSize="0" autoFill="0" autoLine="0" autoPict="0">
                <anchor moveWithCells="1">
                  <from>
                    <xdr:col>12</xdr:col>
                    <xdr:colOff>171450</xdr:colOff>
                    <xdr:row>98</xdr:row>
                    <xdr:rowOff>9525</xdr:rowOff>
                  </from>
                  <to>
                    <xdr:col>14</xdr:col>
                    <xdr:colOff>123825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98</xdr:row>
                    <xdr:rowOff>9525</xdr:rowOff>
                  </from>
                  <to>
                    <xdr:col>16</xdr:col>
                    <xdr:colOff>104775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7" r:id="rId8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98</xdr:row>
                    <xdr:rowOff>0</xdr:rowOff>
                  </from>
                  <to>
                    <xdr:col>19</xdr:col>
                    <xdr:colOff>295275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8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100</xdr:row>
                    <xdr:rowOff>19050</xdr:rowOff>
                  </from>
                  <to>
                    <xdr:col>9</xdr:col>
                    <xdr:colOff>123825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9" r:id="rId10" name="Check Box 7">
              <controlPr defaultSize="0" autoFill="0" autoLine="0" autoPict="0">
                <anchor moveWithCells="1">
                  <from>
                    <xdr:col>9</xdr:col>
                    <xdr:colOff>219075</xdr:colOff>
                    <xdr:row>100</xdr:row>
                    <xdr:rowOff>9525</xdr:rowOff>
                  </from>
                  <to>
                    <xdr:col>12</xdr:col>
                    <xdr:colOff>152400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0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100</xdr:row>
                    <xdr:rowOff>9525</xdr:rowOff>
                  </from>
                  <to>
                    <xdr:col>14</xdr:col>
                    <xdr:colOff>123825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1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100</xdr:row>
                    <xdr:rowOff>9525</xdr:rowOff>
                  </from>
                  <to>
                    <xdr:col>16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2" r:id="rId13" name="Check Box 10">
              <controlPr defaultSize="0" autoFill="0" autoLine="0" autoPict="0">
                <anchor moveWithCells="1">
                  <from>
                    <xdr:col>16</xdr:col>
                    <xdr:colOff>133350</xdr:colOff>
                    <xdr:row>100</xdr:row>
                    <xdr:rowOff>0</xdr:rowOff>
                  </from>
                  <to>
                    <xdr:col>19</xdr:col>
                    <xdr:colOff>295275</xdr:colOff>
                    <xdr:row>101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1"/>
  <sheetViews>
    <sheetView zoomScale="110" zoomScaleNormal="110" zoomScaleSheetLayoutView="120" workbookViewId="0">
      <selection activeCell="G15" sqref="G15:I15"/>
    </sheetView>
  </sheetViews>
  <sheetFormatPr baseColWidth="10" defaultColWidth="11.42578125" defaultRowHeight="12.75" x14ac:dyDescent="0.2"/>
  <cols>
    <col min="1" max="2" width="7" customWidth="1"/>
    <col min="3" max="9" width="4.5703125" customWidth="1"/>
    <col min="10" max="10" width="4.7109375" customWidth="1"/>
    <col min="11" max="11" width="5.42578125" customWidth="1"/>
    <col min="12" max="12" width="1" customWidth="1"/>
    <col min="13" max="15" width="5.42578125" customWidth="1"/>
    <col min="16" max="16" width="4.28515625" customWidth="1"/>
    <col min="17" max="19" width="5.42578125" customWidth="1"/>
    <col min="20" max="20" width="8.5703125" customWidth="1"/>
    <col min="21" max="21" width="11.42578125" style="11"/>
  </cols>
  <sheetData>
    <row r="1" spans="1:20" s="9" customFormat="1" ht="10.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5"/>
      <c r="T1" s="15"/>
    </row>
    <row r="2" spans="1:20" s="9" customFormat="1" ht="1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9" customFormat="1" ht="12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0" s="4" customFormat="1" ht="18.75" customHeight="1" x14ac:dyDescent="0.2">
      <c r="A5" s="248" t="s">
        <v>31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19"/>
    </row>
    <row r="6" spans="1:20" s="4" customFormat="1" ht="3.75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21"/>
      <c r="K6" s="82"/>
      <c r="L6" s="82"/>
      <c r="M6" s="82"/>
      <c r="N6" s="82"/>
      <c r="O6" s="82"/>
      <c r="P6" s="82"/>
      <c r="Q6" s="82"/>
      <c r="R6" s="82"/>
      <c r="S6" s="82"/>
      <c r="T6" s="19"/>
    </row>
    <row r="7" spans="1:20" s="4" customFormat="1" ht="18.75" customHeight="1" x14ac:dyDescent="0.15">
      <c r="A7" s="83" t="s">
        <v>23</v>
      </c>
      <c r="B7" s="84"/>
      <c r="C7" s="282">
        <f>MAYO!$C$7</f>
        <v>0</v>
      </c>
      <c r="D7" s="282"/>
      <c r="E7" s="282"/>
      <c r="F7" s="282"/>
      <c r="G7" s="282"/>
      <c r="H7" s="282"/>
      <c r="I7" s="282"/>
      <c r="J7" s="282"/>
      <c r="K7" s="282"/>
      <c r="L7" s="282"/>
      <c r="M7" s="249" t="s">
        <v>0</v>
      </c>
      <c r="N7" s="249"/>
      <c r="O7" s="249"/>
      <c r="P7" s="283">
        <f>MAYO!P7</f>
        <v>0</v>
      </c>
      <c r="Q7" s="283"/>
      <c r="R7" s="283"/>
      <c r="S7" s="283"/>
      <c r="T7" s="283"/>
    </row>
    <row r="8" spans="1:20" s="4" customFormat="1" ht="21" customHeight="1" x14ac:dyDescent="0.25">
      <c r="A8" s="251" t="s">
        <v>21</v>
      </c>
      <c r="B8" s="251"/>
      <c r="C8" s="284">
        <f>MAYO!C8</f>
        <v>0</v>
      </c>
      <c r="D8" s="284"/>
      <c r="E8" s="284"/>
      <c r="F8" s="284"/>
      <c r="G8" s="284"/>
      <c r="H8" s="284"/>
      <c r="I8" s="284"/>
      <c r="J8" s="284"/>
      <c r="K8" s="284"/>
      <c r="L8" s="284"/>
      <c r="M8" s="253" t="s">
        <v>138</v>
      </c>
      <c r="N8" s="253"/>
      <c r="O8" s="283">
        <f>MAYO!O8</f>
        <v>0</v>
      </c>
      <c r="P8" s="283"/>
      <c r="Q8" s="283"/>
      <c r="R8" s="283"/>
      <c r="S8" s="283"/>
      <c r="T8" s="283"/>
    </row>
    <row r="9" spans="1:20" s="4" customFormat="1" ht="19.5" customHeight="1" x14ac:dyDescent="0.25">
      <c r="A9" s="83" t="s">
        <v>1</v>
      </c>
      <c r="B9" s="269" t="s">
        <v>163</v>
      </c>
      <c r="C9" s="269"/>
      <c r="D9" s="269"/>
      <c r="E9" s="269"/>
      <c r="F9" s="19"/>
      <c r="G9" s="84" t="s">
        <v>2</v>
      </c>
      <c r="H9" s="285">
        <f>MAYO!H9</f>
        <v>0</v>
      </c>
      <c r="I9" s="285"/>
      <c r="J9" s="271" t="s">
        <v>142</v>
      </c>
      <c r="K9" s="271"/>
      <c r="L9" s="271"/>
      <c r="M9" s="286">
        <f>MAYO!M9</f>
        <v>0</v>
      </c>
      <c r="N9" s="286"/>
      <c r="O9" s="286"/>
      <c r="P9" s="84" t="s">
        <v>24</v>
      </c>
      <c r="Q9" s="287">
        <f>MAYO!Q9</f>
        <v>0</v>
      </c>
      <c r="R9" s="287"/>
      <c r="S9" s="287"/>
      <c r="T9" s="287"/>
    </row>
    <row r="10" spans="1:20" s="4" customFormat="1" ht="4.5" customHeight="1" x14ac:dyDescent="0.2">
      <c r="A10" s="22"/>
      <c r="B10" s="23"/>
      <c r="C10" s="23"/>
      <c r="D10" s="19"/>
      <c r="E10" s="19"/>
      <c r="F10" s="19"/>
      <c r="G10" s="23"/>
      <c r="H10" s="23"/>
      <c r="I10" s="23"/>
      <c r="J10" s="24"/>
      <c r="K10" s="19"/>
      <c r="L10" s="19"/>
      <c r="M10" s="23"/>
      <c r="N10" s="23"/>
      <c r="O10" s="23"/>
      <c r="P10" s="23"/>
      <c r="Q10" s="19"/>
      <c r="R10" s="19"/>
      <c r="S10" s="19"/>
      <c r="T10" s="19"/>
    </row>
    <row r="11" spans="1:20" s="4" customFormat="1" ht="14.25" customHeight="1" x14ac:dyDescent="0.25">
      <c r="A11" s="274" t="s">
        <v>25</v>
      </c>
      <c r="B11" s="274"/>
      <c r="C11" s="288">
        <f>MAYO!C11</f>
        <v>0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19"/>
      <c r="O11" s="19"/>
      <c r="P11" s="25"/>
      <c r="Q11" s="26"/>
      <c r="R11" s="19"/>
      <c r="S11" s="19"/>
      <c r="T11" s="19"/>
    </row>
    <row r="12" spans="1:20" s="11" customFormat="1" ht="7.9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8"/>
      <c r="K12" s="18"/>
      <c r="L12" s="18"/>
      <c r="M12" s="27"/>
      <c r="N12" s="18"/>
      <c r="O12" s="27"/>
      <c r="P12" s="27"/>
      <c r="Q12" s="27"/>
      <c r="R12" s="18"/>
      <c r="S12" s="18"/>
      <c r="T12" s="18"/>
    </row>
    <row r="13" spans="1:20" ht="11.25" customHeight="1" x14ac:dyDescent="0.2">
      <c r="A13" s="289" t="s">
        <v>22</v>
      </c>
      <c r="B13" s="290"/>
      <c r="C13" s="291"/>
      <c r="D13" s="165" t="s">
        <v>40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166"/>
    </row>
    <row r="14" spans="1:20" ht="15" customHeight="1" x14ac:dyDescent="0.2">
      <c r="A14" s="293"/>
      <c r="B14" s="294"/>
      <c r="C14" s="295"/>
      <c r="D14" s="296" t="s">
        <v>150</v>
      </c>
      <c r="E14" s="297"/>
      <c r="F14" s="298"/>
      <c r="G14" s="296" t="s">
        <v>92</v>
      </c>
      <c r="H14" s="297"/>
      <c r="I14" s="298"/>
      <c r="J14" s="289" t="s">
        <v>90</v>
      </c>
      <c r="K14" s="291"/>
      <c r="L14" s="289" t="s">
        <v>36</v>
      </c>
      <c r="M14" s="290"/>
      <c r="N14" s="291"/>
      <c r="O14" s="299" t="s">
        <v>91</v>
      </c>
      <c r="P14" s="299"/>
      <c r="Q14" s="300" t="s">
        <v>34</v>
      </c>
      <c r="R14" s="301"/>
      <c r="S14" s="296" t="s">
        <v>151</v>
      </c>
      <c r="T14" s="298"/>
    </row>
    <row r="15" spans="1:20" ht="15.75" customHeight="1" x14ac:dyDescent="0.2">
      <c r="A15" s="242" t="s">
        <v>7</v>
      </c>
      <c r="B15" s="243"/>
      <c r="C15" s="244"/>
      <c r="D15" s="302">
        <f>MAYO!S15</f>
        <v>0</v>
      </c>
      <c r="E15" s="303"/>
      <c r="F15" s="304"/>
      <c r="G15" s="102"/>
      <c r="H15" s="279"/>
      <c r="I15" s="103"/>
      <c r="J15" s="93"/>
      <c r="K15" s="93"/>
      <c r="L15" s="236">
        <f>S27</f>
        <v>0</v>
      </c>
      <c r="M15" s="278"/>
      <c r="N15" s="237"/>
      <c r="O15" s="236">
        <f>Q24</f>
        <v>0</v>
      </c>
      <c r="P15" s="237"/>
      <c r="Q15" s="276">
        <f>SUM(Q26:R31)</f>
        <v>0</v>
      </c>
      <c r="R15" s="277"/>
      <c r="S15" s="94">
        <f>D15+G15+J15+L15-O15-SUM(Q26:R31)</f>
        <v>0</v>
      </c>
      <c r="T15" s="94"/>
    </row>
    <row r="16" spans="1:20" ht="15.75" customHeight="1" x14ac:dyDescent="0.2">
      <c r="A16" s="242" t="s">
        <v>6</v>
      </c>
      <c r="B16" s="243"/>
      <c r="C16" s="244"/>
      <c r="D16" s="305">
        <f>MAYO!S16</f>
        <v>0</v>
      </c>
      <c r="E16" s="305"/>
      <c r="F16" s="305"/>
      <c r="G16" s="93"/>
      <c r="H16" s="93"/>
      <c r="I16" s="93"/>
      <c r="J16" s="93"/>
      <c r="K16" s="93"/>
      <c r="L16" s="236">
        <f>Q27</f>
        <v>0</v>
      </c>
      <c r="M16" s="278"/>
      <c r="N16" s="237"/>
      <c r="O16" s="236">
        <f>+S24</f>
        <v>0</v>
      </c>
      <c r="P16" s="237"/>
      <c r="Q16" s="276">
        <f>SUM(S26:T31)</f>
        <v>0</v>
      </c>
      <c r="R16" s="277"/>
      <c r="S16" s="94">
        <f>D16+G16+J16+L16-O16-SUM(S26:T31)</f>
        <v>0</v>
      </c>
      <c r="T16" s="94"/>
    </row>
    <row r="17" spans="1:20" ht="15.75" customHeight="1" x14ac:dyDescent="0.2">
      <c r="A17" s="242" t="s">
        <v>39</v>
      </c>
      <c r="B17" s="243"/>
      <c r="C17" s="244"/>
      <c r="D17" s="305">
        <f>MAYO!S17</f>
        <v>0</v>
      </c>
      <c r="E17" s="305"/>
      <c r="F17" s="305"/>
      <c r="G17" s="93"/>
      <c r="H17" s="93"/>
      <c r="I17" s="93"/>
      <c r="J17" s="238"/>
      <c r="K17" s="238"/>
      <c r="L17" s="245"/>
      <c r="M17" s="246"/>
      <c r="N17" s="247"/>
      <c r="O17" s="102"/>
      <c r="P17" s="103"/>
      <c r="Q17" s="238"/>
      <c r="R17" s="238"/>
      <c r="S17" s="94">
        <f>+D17+G17-O17</f>
        <v>0</v>
      </c>
      <c r="T17" s="94"/>
    </row>
    <row r="18" spans="1:20" ht="14.25" customHeight="1" x14ac:dyDescent="0.2">
      <c r="A18" s="162" t="s">
        <v>42</v>
      </c>
      <c r="B18" s="163"/>
      <c r="C18" s="164"/>
      <c r="D18" s="94">
        <f>SUM(D15:F17)</f>
        <v>0</v>
      </c>
      <c r="E18" s="94"/>
      <c r="F18" s="94"/>
      <c r="G18" s="94">
        <f>SUM(G15:I17)</f>
        <v>0</v>
      </c>
      <c r="H18" s="94"/>
      <c r="I18" s="94"/>
      <c r="J18" s="94">
        <f>SUM(J15:K16)</f>
        <v>0</v>
      </c>
      <c r="K18" s="94"/>
      <c r="L18" s="239">
        <f>SUM(L15:M16)</f>
        <v>0</v>
      </c>
      <c r="M18" s="240"/>
      <c r="N18" s="241"/>
      <c r="O18" s="236">
        <f>SUM(O15:P17)</f>
        <v>0</v>
      </c>
      <c r="P18" s="237"/>
      <c r="Q18" s="236">
        <f>SUM(Q15:R17)</f>
        <v>0</v>
      </c>
      <c r="R18" s="237"/>
      <c r="S18" s="94">
        <f>SUM(S15:T17)</f>
        <v>0</v>
      </c>
      <c r="T18" s="94"/>
    </row>
    <row r="19" spans="1:20" ht="6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7"/>
      <c r="K19" s="18"/>
      <c r="L19" s="18"/>
      <c r="M19" s="27"/>
      <c r="N19" s="27"/>
      <c r="O19" s="27"/>
      <c r="P19" s="27"/>
      <c r="Q19" s="27"/>
      <c r="R19" s="18"/>
      <c r="S19" s="18"/>
      <c r="T19" s="29"/>
    </row>
    <row r="20" spans="1:20" ht="17.25" customHeight="1" x14ac:dyDescent="0.2">
      <c r="A20" s="179" t="s">
        <v>117</v>
      </c>
      <c r="B20" s="180"/>
      <c r="C20" s="180"/>
      <c r="D20" s="233" t="s">
        <v>27</v>
      </c>
      <c r="E20" s="234"/>
      <c r="F20" s="116" t="s">
        <v>28</v>
      </c>
      <c r="G20" s="116"/>
      <c r="H20" s="116" t="s">
        <v>116</v>
      </c>
      <c r="I20" s="116"/>
      <c r="J20" s="233" t="s">
        <v>145</v>
      </c>
      <c r="K20" s="234"/>
      <c r="L20" s="18"/>
      <c r="M20" s="235" t="s">
        <v>72</v>
      </c>
      <c r="N20" s="235"/>
      <c r="O20" s="235"/>
      <c r="P20" s="235"/>
      <c r="Q20" s="232" t="s">
        <v>7</v>
      </c>
      <c r="R20" s="232"/>
      <c r="S20" s="115" t="s">
        <v>146</v>
      </c>
      <c r="T20" s="115"/>
    </row>
    <row r="21" spans="1:20" ht="16.5" customHeight="1" x14ac:dyDescent="0.2">
      <c r="A21" s="182"/>
      <c r="B21" s="183"/>
      <c r="C21" s="183"/>
      <c r="D21" s="30" t="s">
        <v>7</v>
      </c>
      <c r="E21" s="31" t="s">
        <v>146</v>
      </c>
      <c r="F21" s="30" t="s">
        <v>7</v>
      </c>
      <c r="G21" s="31" t="s">
        <v>146</v>
      </c>
      <c r="H21" s="30" t="s">
        <v>7</v>
      </c>
      <c r="I21" s="31" t="s">
        <v>146</v>
      </c>
      <c r="J21" s="30" t="s">
        <v>7</v>
      </c>
      <c r="K21" s="31" t="s">
        <v>146</v>
      </c>
      <c r="L21" s="18"/>
      <c r="M21" s="149" t="s">
        <v>110</v>
      </c>
      <c r="N21" s="149"/>
      <c r="O21" s="149"/>
      <c r="P21" s="149"/>
      <c r="Q21" s="93"/>
      <c r="R21" s="93"/>
      <c r="S21" s="93"/>
      <c r="T21" s="93"/>
    </row>
    <row r="22" spans="1:20" ht="15" customHeight="1" x14ac:dyDescent="0.2">
      <c r="A22" s="188" t="s">
        <v>51</v>
      </c>
      <c r="B22" s="189"/>
      <c r="C22" s="190"/>
      <c r="D22" s="306">
        <f>MAYO!J22</f>
        <v>0</v>
      </c>
      <c r="E22" s="306">
        <f>MAYO!K22</f>
        <v>0</v>
      </c>
      <c r="F22" s="79"/>
      <c r="G22" s="79"/>
      <c r="H22" s="79"/>
      <c r="I22" s="79"/>
      <c r="J22" s="81">
        <f t="shared" ref="J22:K25" si="0">+D22+F22-(H22+J35)</f>
        <v>0</v>
      </c>
      <c r="K22" s="81">
        <f t="shared" si="0"/>
        <v>0</v>
      </c>
      <c r="L22" s="18"/>
      <c r="M22" s="222" t="s">
        <v>111</v>
      </c>
      <c r="N22" s="222"/>
      <c r="O22" s="222"/>
      <c r="P22" s="222"/>
      <c r="Q22" s="93"/>
      <c r="R22" s="93"/>
      <c r="S22" s="93"/>
      <c r="T22" s="93"/>
    </row>
    <row r="23" spans="1:20" ht="15" customHeight="1" thickBot="1" x14ac:dyDescent="0.25">
      <c r="A23" s="188" t="s">
        <v>52</v>
      </c>
      <c r="B23" s="189"/>
      <c r="C23" s="190"/>
      <c r="D23" s="306">
        <f>MAYO!J23</f>
        <v>0</v>
      </c>
      <c r="E23" s="306">
        <f>MAYO!K23</f>
        <v>0</v>
      </c>
      <c r="F23" s="79"/>
      <c r="G23" s="79"/>
      <c r="H23" s="79"/>
      <c r="I23" s="79"/>
      <c r="J23" s="81">
        <f t="shared" si="0"/>
        <v>0</v>
      </c>
      <c r="K23" s="81">
        <f t="shared" si="0"/>
        <v>0</v>
      </c>
      <c r="L23" s="18"/>
      <c r="M23" s="226" t="s">
        <v>112</v>
      </c>
      <c r="N23" s="226"/>
      <c r="O23" s="226"/>
      <c r="P23" s="226"/>
      <c r="Q23" s="227"/>
      <c r="R23" s="227"/>
      <c r="S23" s="227"/>
      <c r="T23" s="227"/>
    </row>
    <row r="24" spans="1:20" ht="15" customHeight="1" x14ac:dyDescent="0.2">
      <c r="A24" s="188" t="s">
        <v>53</v>
      </c>
      <c r="B24" s="189"/>
      <c r="C24" s="190"/>
      <c r="D24" s="306">
        <f>MAYO!J24</f>
        <v>0</v>
      </c>
      <c r="E24" s="306">
        <f>MAYO!K24</f>
        <v>0</v>
      </c>
      <c r="F24" s="79"/>
      <c r="G24" s="79"/>
      <c r="H24" s="79"/>
      <c r="I24" s="79"/>
      <c r="J24" s="81">
        <f t="shared" si="0"/>
        <v>0</v>
      </c>
      <c r="K24" s="81">
        <f t="shared" si="0"/>
        <v>0</v>
      </c>
      <c r="L24" s="18"/>
      <c r="M24" s="228" t="s">
        <v>32</v>
      </c>
      <c r="N24" s="229"/>
      <c r="O24" s="229"/>
      <c r="P24" s="229"/>
      <c r="Q24" s="230">
        <f>SUM(J35:J42,H44,H46:I49,H50:I55,Q21:R23)</f>
        <v>0</v>
      </c>
      <c r="R24" s="230"/>
      <c r="S24" s="230">
        <f>SUM(K35:K42,J44,J46:K49,J50:K55,S21:T23)</f>
        <v>0</v>
      </c>
      <c r="T24" s="231"/>
    </row>
    <row r="25" spans="1:20" ht="12" customHeight="1" x14ac:dyDescent="0.2">
      <c r="A25" s="188" t="s">
        <v>54</v>
      </c>
      <c r="B25" s="189"/>
      <c r="C25" s="190"/>
      <c r="D25" s="306">
        <f>MAYO!J25</f>
        <v>0</v>
      </c>
      <c r="E25" s="306">
        <f>MAYO!K25</f>
        <v>0</v>
      </c>
      <c r="F25" s="79"/>
      <c r="G25" s="79"/>
      <c r="H25" s="79"/>
      <c r="I25" s="79"/>
      <c r="J25" s="81">
        <f t="shared" si="0"/>
        <v>0</v>
      </c>
      <c r="K25" s="81">
        <f t="shared" si="0"/>
        <v>0</v>
      </c>
      <c r="L25" s="18"/>
      <c r="M25" s="106" t="s">
        <v>130</v>
      </c>
      <c r="N25" s="107"/>
      <c r="O25" s="107"/>
      <c r="P25" s="107"/>
      <c r="Q25" s="107"/>
      <c r="R25" s="107"/>
      <c r="S25" s="107"/>
      <c r="T25" s="108"/>
    </row>
    <row r="26" spans="1:20" ht="15" customHeight="1" x14ac:dyDescent="0.2">
      <c r="A26" s="188" t="s">
        <v>143</v>
      </c>
      <c r="B26" s="189"/>
      <c r="C26" s="190"/>
      <c r="D26" s="307">
        <f>MAYO!J26</f>
        <v>0</v>
      </c>
      <c r="E26" s="306">
        <f>MAYO!K26</f>
        <v>0</v>
      </c>
      <c r="F26" s="79"/>
      <c r="G26" s="79"/>
      <c r="H26" s="79"/>
      <c r="I26" s="79"/>
      <c r="J26" s="81">
        <f>+D26+F26-(H26+J40)</f>
        <v>0</v>
      </c>
      <c r="K26" s="81">
        <f>+E26+G26-(I26+K40)</f>
        <v>0</v>
      </c>
      <c r="L26" s="18"/>
      <c r="M26" s="224" t="s">
        <v>56</v>
      </c>
      <c r="N26" s="224"/>
      <c r="O26" s="224"/>
      <c r="P26" s="224"/>
      <c r="Q26" s="225"/>
      <c r="R26" s="225"/>
      <c r="S26" s="225"/>
      <c r="T26" s="225"/>
    </row>
    <row r="27" spans="1:20" ht="15" customHeight="1" x14ac:dyDescent="0.2">
      <c r="A27" s="208" t="s">
        <v>144</v>
      </c>
      <c r="B27" s="209"/>
      <c r="C27" s="210"/>
      <c r="D27" s="307">
        <f>MAYO!J27</f>
        <v>0</v>
      </c>
      <c r="E27" s="306">
        <f>MAYO!K27</f>
        <v>0</v>
      </c>
      <c r="F27" s="79"/>
      <c r="G27" s="79"/>
      <c r="H27" s="79"/>
      <c r="I27" s="79"/>
      <c r="J27" s="81">
        <f>+D27+F27-(H27+J41)</f>
        <v>0</v>
      </c>
      <c r="K27" s="81">
        <f>+E27+G27-(I27+K41)</f>
        <v>0</v>
      </c>
      <c r="L27" s="18"/>
      <c r="M27" s="222" t="s">
        <v>113</v>
      </c>
      <c r="N27" s="222"/>
      <c r="O27" s="222"/>
      <c r="P27" s="222"/>
      <c r="Q27" s="93"/>
      <c r="R27" s="93"/>
      <c r="S27" s="93"/>
      <c r="T27" s="93"/>
    </row>
    <row r="28" spans="1:20" ht="15" customHeight="1" x14ac:dyDescent="0.2">
      <c r="A28" s="223" t="s">
        <v>18</v>
      </c>
      <c r="B28" s="223"/>
      <c r="C28" s="223"/>
      <c r="D28" s="35">
        <f t="shared" ref="D28:K28" si="1">SUM(D22:D27)</f>
        <v>0</v>
      </c>
      <c r="E28" s="35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81">
        <f t="shared" si="1"/>
        <v>0</v>
      </c>
      <c r="K28" s="81">
        <f t="shared" si="1"/>
        <v>0</v>
      </c>
      <c r="L28" s="18"/>
      <c r="M28" s="149" t="s">
        <v>114</v>
      </c>
      <c r="N28" s="149"/>
      <c r="O28" s="149" t="s">
        <v>9</v>
      </c>
      <c r="P28" s="149"/>
      <c r="Q28" s="93"/>
      <c r="R28" s="93"/>
      <c r="S28" s="93"/>
      <c r="T28" s="93"/>
    </row>
    <row r="29" spans="1:20" ht="1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8"/>
      <c r="M29" s="149"/>
      <c r="N29" s="149"/>
      <c r="O29" s="149" t="s">
        <v>10</v>
      </c>
      <c r="P29" s="149"/>
      <c r="Q29" s="93"/>
      <c r="R29" s="93"/>
      <c r="S29" s="93"/>
      <c r="T29" s="93"/>
    </row>
    <row r="30" spans="1:20" ht="13.5" customHeight="1" x14ac:dyDescent="0.2">
      <c r="A30" s="215" t="s">
        <v>33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18"/>
      <c r="M30" s="218" t="s">
        <v>115</v>
      </c>
      <c r="N30" s="219"/>
      <c r="O30" s="149" t="s">
        <v>19</v>
      </c>
      <c r="P30" s="149"/>
      <c r="Q30" s="93"/>
      <c r="R30" s="93"/>
      <c r="S30" s="93"/>
      <c r="T30" s="93"/>
    </row>
    <row r="31" spans="1:20" ht="13.5" customHeight="1" x14ac:dyDescent="0.2">
      <c r="A31" s="144" t="s">
        <v>55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18"/>
      <c r="M31" s="220"/>
      <c r="N31" s="221"/>
      <c r="O31" s="149" t="s">
        <v>11</v>
      </c>
      <c r="P31" s="149"/>
      <c r="Q31" s="93"/>
      <c r="R31" s="93"/>
      <c r="S31" s="93"/>
      <c r="T31" s="93"/>
    </row>
    <row r="32" spans="1:20" ht="4.5" customHeight="1" x14ac:dyDescent="0.2">
      <c r="A32" s="115" t="s">
        <v>3</v>
      </c>
      <c r="B32" s="115"/>
      <c r="C32" s="115"/>
      <c r="D32" s="115" t="s">
        <v>35</v>
      </c>
      <c r="E32" s="115"/>
      <c r="F32" s="116" t="s">
        <v>38</v>
      </c>
      <c r="G32" s="116"/>
      <c r="H32" s="117" t="s">
        <v>34</v>
      </c>
      <c r="I32" s="117"/>
      <c r="J32" s="117" t="s">
        <v>18</v>
      </c>
      <c r="K32" s="117"/>
      <c r="L32" s="18"/>
      <c r="M32" s="29"/>
      <c r="N32" s="29"/>
      <c r="O32" s="29"/>
      <c r="P32" s="29"/>
      <c r="Q32" s="29"/>
      <c r="R32" s="29"/>
      <c r="S32" s="29"/>
      <c r="T32" s="29"/>
    </row>
    <row r="33" spans="1:21" ht="12.75" customHeight="1" x14ac:dyDescent="0.2">
      <c r="A33" s="115"/>
      <c r="B33" s="115"/>
      <c r="C33" s="115"/>
      <c r="D33" s="115"/>
      <c r="E33" s="115"/>
      <c r="F33" s="116"/>
      <c r="G33" s="116"/>
      <c r="H33" s="117"/>
      <c r="I33" s="117"/>
      <c r="J33" s="117"/>
      <c r="K33" s="117"/>
      <c r="L33" s="18"/>
      <c r="M33" s="100" t="s">
        <v>86</v>
      </c>
      <c r="N33" s="100"/>
      <c r="O33" s="100"/>
      <c r="P33" s="100"/>
      <c r="Q33" s="100"/>
      <c r="R33" s="100"/>
      <c r="S33" s="100"/>
      <c r="T33" s="100"/>
    </row>
    <row r="34" spans="1:21" ht="15" customHeight="1" x14ac:dyDescent="0.2">
      <c r="A34" s="115"/>
      <c r="B34" s="115"/>
      <c r="C34" s="115"/>
      <c r="D34" s="30" t="s">
        <v>7</v>
      </c>
      <c r="E34" s="31" t="s">
        <v>146</v>
      </c>
      <c r="F34" s="30" t="s">
        <v>7</v>
      </c>
      <c r="G34" s="31" t="s">
        <v>146</v>
      </c>
      <c r="H34" s="30" t="s">
        <v>7</v>
      </c>
      <c r="I34" s="31" t="s">
        <v>146</v>
      </c>
      <c r="J34" s="30" t="s">
        <v>7</v>
      </c>
      <c r="K34" s="31" t="s">
        <v>146</v>
      </c>
      <c r="L34" s="18"/>
      <c r="M34" s="216" t="s">
        <v>131</v>
      </c>
      <c r="N34" s="217"/>
      <c r="O34" s="116" t="s">
        <v>28</v>
      </c>
      <c r="P34" s="116"/>
      <c r="Q34" s="116" t="s">
        <v>37</v>
      </c>
      <c r="R34" s="116"/>
      <c r="S34" s="216" t="s">
        <v>145</v>
      </c>
      <c r="T34" s="217"/>
    </row>
    <row r="35" spans="1:21" ht="15" customHeight="1" x14ac:dyDescent="0.2">
      <c r="A35" s="188" t="s">
        <v>51</v>
      </c>
      <c r="B35" s="189"/>
      <c r="C35" s="190"/>
      <c r="D35" s="79"/>
      <c r="E35" s="79"/>
      <c r="F35" s="79"/>
      <c r="G35" s="79"/>
      <c r="H35" s="79"/>
      <c r="I35" s="79"/>
      <c r="J35" s="81">
        <f t="shared" ref="J35:K38" si="2">+D35+F35+H35</f>
        <v>0</v>
      </c>
      <c r="K35" s="81">
        <f t="shared" si="2"/>
        <v>0</v>
      </c>
      <c r="L35" s="18"/>
      <c r="M35" s="37" t="s">
        <v>7</v>
      </c>
      <c r="N35" s="37" t="s">
        <v>146</v>
      </c>
      <c r="O35" s="37" t="s">
        <v>7</v>
      </c>
      <c r="P35" s="37" t="s">
        <v>146</v>
      </c>
      <c r="Q35" s="37" t="s">
        <v>7</v>
      </c>
      <c r="R35" s="37" t="s">
        <v>146</v>
      </c>
      <c r="S35" s="37" t="s">
        <v>7</v>
      </c>
      <c r="T35" s="37" t="s">
        <v>146</v>
      </c>
    </row>
    <row r="36" spans="1:21" ht="16.5" customHeight="1" x14ac:dyDescent="0.2">
      <c r="A36" s="188" t="s">
        <v>52</v>
      </c>
      <c r="B36" s="189"/>
      <c r="C36" s="190"/>
      <c r="D36" s="79"/>
      <c r="E36" s="79"/>
      <c r="F36" s="79"/>
      <c r="G36" s="79"/>
      <c r="H36" s="79"/>
      <c r="I36" s="79"/>
      <c r="J36" s="81">
        <f t="shared" si="2"/>
        <v>0</v>
      </c>
      <c r="K36" s="81">
        <f t="shared" si="2"/>
        <v>0</v>
      </c>
      <c r="L36" s="29"/>
      <c r="M36" s="306">
        <f>MAYO!S36</f>
        <v>0</v>
      </c>
      <c r="N36" s="306">
        <f>MAYO!T36</f>
        <v>0</v>
      </c>
      <c r="O36" s="79"/>
      <c r="P36" s="79"/>
      <c r="Q36" s="79"/>
      <c r="R36" s="79"/>
      <c r="S36" s="35">
        <f>+M36+O36-Q36</f>
        <v>0</v>
      </c>
      <c r="T36" s="35">
        <f>+N36+P36-R36</f>
        <v>0</v>
      </c>
    </row>
    <row r="37" spans="1:21" s="1" customFormat="1" ht="15.75" customHeight="1" x14ac:dyDescent="0.2">
      <c r="A37" s="188" t="s">
        <v>53</v>
      </c>
      <c r="B37" s="189"/>
      <c r="C37" s="190"/>
      <c r="D37" s="79"/>
      <c r="E37" s="79"/>
      <c r="F37" s="79"/>
      <c r="G37" s="79"/>
      <c r="H37" s="79"/>
      <c r="I37" s="79"/>
      <c r="J37" s="81">
        <f t="shared" si="2"/>
        <v>0</v>
      </c>
      <c r="K37" s="81">
        <f t="shared" si="2"/>
        <v>0</v>
      </c>
      <c r="L37" s="38"/>
      <c r="M37" s="39"/>
      <c r="N37" s="39"/>
      <c r="O37" s="40"/>
      <c r="P37" s="41"/>
      <c r="Q37" s="41"/>
      <c r="R37" s="42"/>
      <c r="S37" s="43"/>
      <c r="T37" s="43"/>
      <c r="U37" s="6"/>
    </row>
    <row r="38" spans="1:21" s="1" customFormat="1" ht="3.75" customHeight="1" x14ac:dyDescent="0.2">
      <c r="A38" s="118" t="s">
        <v>54</v>
      </c>
      <c r="B38" s="118"/>
      <c r="C38" s="118"/>
      <c r="D38" s="93"/>
      <c r="E38" s="93"/>
      <c r="F38" s="93"/>
      <c r="G38" s="93"/>
      <c r="H38" s="93"/>
      <c r="I38" s="93"/>
      <c r="J38" s="94">
        <f t="shared" si="2"/>
        <v>0</v>
      </c>
      <c r="K38" s="94">
        <f t="shared" si="2"/>
        <v>0</v>
      </c>
      <c r="L38" s="38"/>
      <c r="M38" s="179" t="s">
        <v>93</v>
      </c>
      <c r="N38" s="180"/>
      <c r="O38" s="181"/>
      <c r="P38" s="41"/>
      <c r="Q38" s="41"/>
      <c r="R38" s="42"/>
      <c r="S38" s="43"/>
      <c r="T38" s="43"/>
      <c r="U38" s="6"/>
    </row>
    <row r="39" spans="1:21" s="1" customFormat="1" ht="13.5" customHeight="1" x14ac:dyDescent="0.2">
      <c r="A39" s="119"/>
      <c r="B39" s="119"/>
      <c r="C39" s="119"/>
      <c r="D39" s="93"/>
      <c r="E39" s="93"/>
      <c r="F39" s="93"/>
      <c r="G39" s="93"/>
      <c r="H39" s="93"/>
      <c r="I39" s="93"/>
      <c r="J39" s="94"/>
      <c r="K39" s="94"/>
      <c r="L39" s="44"/>
      <c r="M39" s="182"/>
      <c r="N39" s="183"/>
      <c r="O39" s="184"/>
      <c r="P39" s="45"/>
      <c r="Q39" s="46"/>
      <c r="R39" s="46"/>
      <c r="S39" s="46"/>
      <c r="T39" s="46"/>
      <c r="U39" s="6"/>
    </row>
    <row r="40" spans="1:21" s="1" customFormat="1" ht="15.75" customHeight="1" x14ac:dyDescent="0.2">
      <c r="A40" s="188" t="s">
        <v>143</v>
      </c>
      <c r="B40" s="189"/>
      <c r="C40" s="190"/>
      <c r="D40" s="79"/>
      <c r="E40" s="79"/>
      <c r="F40" s="79"/>
      <c r="G40" s="79"/>
      <c r="H40" s="79"/>
      <c r="I40" s="79"/>
      <c r="J40" s="81">
        <f>+D40+F40+H40</f>
        <v>0</v>
      </c>
      <c r="K40" s="81">
        <f>+E40+G40+I40</f>
        <v>0</v>
      </c>
      <c r="L40" s="18"/>
      <c r="M40" s="192" t="s">
        <v>59</v>
      </c>
      <c r="N40" s="194"/>
      <c r="O40" s="79"/>
      <c r="P40" s="45"/>
      <c r="Q40" s="212" t="s">
        <v>73</v>
      </c>
      <c r="R40" s="213"/>
      <c r="S40" s="213"/>
      <c r="T40" s="214"/>
      <c r="U40" s="6"/>
    </row>
    <row r="41" spans="1:21" s="1" customFormat="1" ht="15.75" customHeight="1" x14ac:dyDescent="0.2">
      <c r="A41" s="208" t="s">
        <v>144</v>
      </c>
      <c r="B41" s="209"/>
      <c r="C41" s="210"/>
      <c r="D41" s="79"/>
      <c r="E41" s="79"/>
      <c r="F41" s="79"/>
      <c r="G41" s="79"/>
      <c r="H41" s="79"/>
      <c r="I41" s="79"/>
      <c r="J41" s="81">
        <f>+D41+F41+H41</f>
        <v>0</v>
      </c>
      <c r="K41" s="81">
        <f>+E41+G41+I41</f>
        <v>0</v>
      </c>
      <c r="L41" s="18"/>
      <c r="M41" s="192" t="s">
        <v>60</v>
      </c>
      <c r="N41" s="194"/>
      <c r="O41" s="79"/>
      <c r="P41" s="45"/>
      <c r="Q41" s="188" t="s">
        <v>26</v>
      </c>
      <c r="R41" s="189"/>
      <c r="S41" s="190"/>
      <c r="T41" s="85"/>
      <c r="U41" s="6"/>
    </row>
    <row r="42" spans="1:21" s="1" customFormat="1" ht="13.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18"/>
      <c r="M42" s="192" t="s">
        <v>61</v>
      </c>
      <c r="N42" s="194"/>
      <c r="O42" s="79"/>
      <c r="P42" s="45"/>
      <c r="Q42" s="208" t="s">
        <v>20</v>
      </c>
      <c r="R42" s="209"/>
      <c r="S42" s="210"/>
      <c r="T42" s="79"/>
      <c r="U42" s="6"/>
    </row>
    <row r="43" spans="1:21" s="1" customFormat="1" ht="16.5" customHeight="1" x14ac:dyDescent="0.2">
      <c r="A43" s="201" t="s">
        <v>63</v>
      </c>
      <c r="B43" s="202"/>
      <c r="C43" s="202"/>
      <c r="D43" s="202"/>
      <c r="E43" s="202"/>
      <c r="F43" s="202"/>
      <c r="G43" s="203"/>
      <c r="H43" s="115" t="s">
        <v>7</v>
      </c>
      <c r="I43" s="115"/>
      <c r="J43" s="115" t="s">
        <v>146</v>
      </c>
      <c r="K43" s="115"/>
      <c r="L43" s="18"/>
      <c r="M43" s="192" t="s">
        <v>62</v>
      </c>
      <c r="N43" s="194"/>
      <c r="O43" s="79"/>
      <c r="P43" s="45"/>
      <c r="Q43" s="206" t="s">
        <v>50</v>
      </c>
      <c r="R43" s="211"/>
      <c r="S43" s="207"/>
      <c r="T43" s="81">
        <f>SUM(T41:T42)</f>
        <v>0</v>
      </c>
      <c r="U43" s="6"/>
    </row>
    <row r="44" spans="1:21" s="1" customFormat="1" ht="15.75" customHeight="1" x14ac:dyDescent="0.2">
      <c r="A44" s="192" t="s">
        <v>64</v>
      </c>
      <c r="B44" s="193"/>
      <c r="C44" s="193"/>
      <c r="D44" s="193"/>
      <c r="E44" s="193"/>
      <c r="F44" s="193"/>
      <c r="G44" s="194"/>
      <c r="H44" s="93"/>
      <c r="I44" s="93"/>
      <c r="J44" s="93"/>
      <c r="K44" s="93"/>
      <c r="L44" s="18"/>
      <c r="M44" s="206" t="s">
        <v>50</v>
      </c>
      <c r="N44" s="207"/>
      <c r="O44" s="81">
        <f>SUM(O40:O43)</f>
        <v>0</v>
      </c>
      <c r="P44" s="45"/>
      <c r="Q44" s="45"/>
      <c r="R44" s="45"/>
      <c r="S44" s="45"/>
      <c r="T44" s="45"/>
      <c r="U44" s="6"/>
    </row>
    <row r="45" spans="1:21" s="1" customFormat="1" ht="13.5" customHeight="1" x14ac:dyDescent="0.2">
      <c r="A45" s="201" t="s">
        <v>94</v>
      </c>
      <c r="B45" s="202"/>
      <c r="C45" s="202"/>
      <c r="D45" s="202"/>
      <c r="E45" s="202"/>
      <c r="F45" s="202"/>
      <c r="G45" s="203"/>
      <c r="H45" s="115" t="s">
        <v>7</v>
      </c>
      <c r="I45" s="115"/>
      <c r="J45" s="115" t="s">
        <v>146</v>
      </c>
      <c r="K45" s="115"/>
      <c r="L45" s="17"/>
      <c r="M45" s="29"/>
      <c r="N45" s="29"/>
      <c r="O45" s="29"/>
      <c r="P45" s="29"/>
      <c r="Q45" s="29"/>
      <c r="R45" s="29"/>
      <c r="S45" s="29"/>
      <c r="T45" s="48"/>
      <c r="U45" s="6"/>
    </row>
    <row r="46" spans="1:21" s="1" customFormat="1" ht="14.25" customHeight="1" x14ac:dyDescent="0.2">
      <c r="A46" s="192" t="s">
        <v>65</v>
      </c>
      <c r="B46" s="193"/>
      <c r="C46" s="193"/>
      <c r="D46" s="193"/>
      <c r="E46" s="193"/>
      <c r="F46" s="193"/>
      <c r="G46" s="194"/>
      <c r="H46" s="93"/>
      <c r="I46" s="93"/>
      <c r="J46" s="93"/>
      <c r="K46" s="93"/>
      <c r="L46" s="17"/>
      <c r="M46" s="29"/>
      <c r="N46" s="199" t="s">
        <v>154</v>
      </c>
      <c r="O46" s="205"/>
      <c r="P46" s="205"/>
      <c r="Q46" s="205"/>
      <c r="R46" s="205"/>
      <c r="S46" s="205"/>
      <c r="T46" s="200"/>
      <c r="U46" s="6"/>
    </row>
    <row r="47" spans="1:21" s="1" customFormat="1" ht="16.5" customHeight="1" x14ac:dyDescent="0.2">
      <c r="A47" s="192" t="s">
        <v>66</v>
      </c>
      <c r="B47" s="193"/>
      <c r="C47" s="193"/>
      <c r="D47" s="193"/>
      <c r="E47" s="193"/>
      <c r="F47" s="193"/>
      <c r="G47" s="194"/>
      <c r="H47" s="93"/>
      <c r="I47" s="93"/>
      <c r="J47" s="93"/>
      <c r="K47" s="93"/>
      <c r="L47" s="17"/>
      <c r="M47" s="29"/>
      <c r="N47" s="198" t="s">
        <v>3</v>
      </c>
      <c r="O47" s="198"/>
      <c r="P47" s="198"/>
      <c r="Q47" s="198"/>
      <c r="R47" s="204" t="s">
        <v>12</v>
      </c>
      <c r="S47" s="204"/>
      <c r="T47" s="86" t="s">
        <v>13</v>
      </c>
      <c r="U47" s="6"/>
    </row>
    <row r="48" spans="1:21" s="1" customFormat="1" ht="15.75" customHeight="1" x14ac:dyDescent="0.2">
      <c r="A48" s="192" t="s">
        <v>67</v>
      </c>
      <c r="B48" s="193"/>
      <c r="C48" s="193"/>
      <c r="D48" s="193"/>
      <c r="E48" s="193"/>
      <c r="F48" s="193"/>
      <c r="G48" s="194"/>
      <c r="H48" s="93"/>
      <c r="I48" s="93"/>
      <c r="J48" s="93"/>
      <c r="K48" s="93"/>
      <c r="L48" s="17"/>
      <c r="M48" s="29"/>
      <c r="N48" s="191" t="s">
        <v>57</v>
      </c>
      <c r="O48" s="191"/>
      <c r="P48" s="191"/>
      <c r="Q48" s="191"/>
      <c r="R48" s="93"/>
      <c r="S48" s="93"/>
      <c r="T48" s="50"/>
      <c r="U48" s="6"/>
    </row>
    <row r="49" spans="1:21" s="1" customFormat="1" ht="15.75" customHeight="1" x14ac:dyDescent="0.2">
      <c r="A49" s="195" t="s">
        <v>152</v>
      </c>
      <c r="B49" s="196"/>
      <c r="C49" s="196"/>
      <c r="D49" s="196"/>
      <c r="E49" s="196"/>
      <c r="F49" s="196"/>
      <c r="G49" s="197"/>
      <c r="H49" s="115" t="s">
        <v>7</v>
      </c>
      <c r="I49" s="115"/>
      <c r="J49" s="115" t="s">
        <v>146</v>
      </c>
      <c r="K49" s="115"/>
      <c r="L49" s="17"/>
      <c r="M49" s="29"/>
      <c r="N49" s="191" t="s">
        <v>58</v>
      </c>
      <c r="O49" s="191"/>
      <c r="P49" s="191"/>
      <c r="Q49" s="191"/>
      <c r="R49" s="93"/>
      <c r="S49" s="93"/>
      <c r="T49" s="50"/>
      <c r="U49" s="6"/>
    </row>
    <row r="50" spans="1:21" s="1" customFormat="1" ht="15.75" customHeight="1" x14ac:dyDescent="0.2">
      <c r="A50" s="97" t="s">
        <v>98</v>
      </c>
      <c r="B50" s="98"/>
      <c r="C50" s="98"/>
      <c r="D50" s="98"/>
      <c r="E50" s="98"/>
      <c r="F50" s="98"/>
      <c r="G50" s="99"/>
      <c r="H50" s="93"/>
      <c r="I50" s="93"/>
      <c r="J50" s="93"/>
      <c r="K50" s="93"/>
      <c r="L50" s="17"/>
      <c r="M50" s="51"/>
      <c r="N50" s="106" t="s">
        <v>153</v>
      </c>
      <c r="O50" s="107"/>
      <c r="P50" s="107"/>
      <c r="Q50" s="107"/>
      <c r="R50" s="107"/>
      <c r="S50" s="107"/>
      <c r="T50" s="108"/>
      <c r="U50" s="6"/>
    </row>
    <row r="51" spans="1:21" s="1" customFormat="1" ht="17.25" customHeight="1" x14ac:dyDescent="0.2">
      <c r="A51" s="97" t="s">
        <v>68</v>
      </c>
      <c r="B51" s="98"/>
      <c r="C51" s="98"/>
      <c r="D51" s="98"/>
      <c r="E51" s="98"/>
      <c r="F51" s="98"/>
      <c r="G51" s="99"/>
      <c r="H51" s="93"/>
      <c r="I51" s="93"/>
      <c r="J51" s="93"/>
      <c r="K51" s="93"/>
      <c r="L51" s="29"/>
      <c r="M51" s="29"/>
      <c r="N51" s="198" t="s">
        <v>3</v>
      </c>
      <c r="O51" s="198"/>
      <c r="P51" s="198"/>
      <c r="Q51" s="198"/>
      <c r="R51" s="199" t="s">
        <v>43</v>
      </c>
      <c r="S51" s="200"/>
      <c r="T51" s="86" t="s">
        <v>13</v>
      </c>
      <c r="U51" s="6"/>
    </row>
    <row r="52" spans="1:21" s="1" customFormat="1" ht="16.149999999999999" customHeight="1" x14ac:dyDescent="0.2">
      <c r="A52" s="188" t="s">
        <v>69</v>
      </c>
      <c r="B52" s="189"/>
      <c r="C52" s="189"/>
      <c r="D52" s="189"/>
      <c r="E52" s="189"/>
      <c r="F52" s="189"/>
      <c r="G52" s="190"/>
      <c r="H52" s="93"/>
      <c r="I52" s="93"/>
      <c r="J52" s="93"/>
      <c r="K52" s="93"/>
      <c r="L52" s="29"/>
      <c r="M52" s="29"/>
      <c r="N52" s="175" t="s">
        <v>44</v>
      </c>
      <c r="O52" s="175"/>
      <c r="P52" s="175"/>
      <c r="Q52" s="175"/>
      <c r="R52" s="93"/>
      <c r="S52" s="93"/>
      <c r="T52" s="50"/>
      <c r="U52" s="6"/>
    </row>
    <row r="53" spans="1:21" s="1" customFormat="1" ht="16.149999999999999" customHeight="1" x14ac:dyDescent="0.2">
      <c r="A53" s="97" t="s">
        <v>70</v>
      </c>
      <c r="B53" s="98"/>
      <c r="C53" s="98"/>
      <c r="D53" s="98"/>
      <c r="E53" s="98"/>
      <c r="F53" s="98"/>
      <c r="G53" s="99"/>
      <c r="H53" s="93"/>
      <c r="I53" s="93"/>
      <c r="J53" s="93"/>
      <c r="K53" s="93"/>
      <c r="L53" s="29"/>
      <c r="M53" s="29"/>
      <c r="N53" s="175" t="s">
        <v>121</v>
      </c>
      <c r="O53" s="175"/>
      <c r="P53" s="175"/>
      <c r="Q53" s="175"/>
      <c r="R53" s="93"/>
      <c r="S53" s="93"/>
      <c r="T53" s="50"/>
      <c r="U53" s="6"/>
    </row>
    <row r="54" spans="1:21" s="1" customFormat="1" ht="16.149999999999999" customHeight="1" x14ac:dyDescent="0.2">
      <c r="A54" s="97" t="s">
        <v>71</v>
      </c>
      <c r="B54" s="98"/>
      <c r="C54" s="98"/>
      <c r="D54" s="98"/>
      <c r="E54" s="98"/>
      <c r="F54" s="98"/>
      <c r="G54" s="99"/>
      <c r="H54" s="93"/>
      <c r="I54" s="93"/>
      <c r="J54" s="93"/>
      <c r="K54" s="93"/>
      <c r="L54" s="29"/>
      <c r="M54" s="29"/>
      <c r="N54" s="175" t="s">
        <v>45</v>
      </c>
      <c r="O54" s="175"/>
      <c r="P54" s="175"/>
      <c r="Q54" s="175"/>
      <c r="R54" s="93"/>
      <c r="S54" s="93"/>
      <c r="T54" s="50"/>
      <c r="U54" s="6"/>
    </row>
    <row r="55" spans="1:21" s="1" customFormat="1" ht="14.2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29"/>
      <c r="M55" s="29"/>
      <c r="N55" s="175" t="s">
        <v>84</v>
      </c>
      <c r="O55" s="175"/>
      <c r="P55" s="175"/>
      <c r="Q55" s="175"/>
      <c r="R55" s="93"/>
      <c r="S55" s="93"/>
      <c r="T55" s="50"/>
      <c r="U55" s="6"/>
    </row>
    <row r="56" spans="1:21" s="1" customFormat="1" ht="14.2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17"/>
      <c r="M56" s="29"/>
      <c r="N56" s="175" t="s">
        <v>46</v>
      </c>
      <c r="O56" s="175"/>
      <c r="P56" s="175"/>
      <c r="Q56" s="175"/>
      <c r="R56" s="93"/>
      <c r="S56" s="93"/>
      <c r="T56" s="50"/>
      <c r="U56" s="6"/>
    </row>
    <row r="57" spans="1:21" s="1" customFormat="1" ht="8.25" customHeight="1" x14ac:dyDescent="0.2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17"/>
      <c r="M57" s="17"/>
      <c r="N57" s="54"/>
      <c r="O57" s="54"/>
      <c r="P57" s="54"/>
      <c r="Q57" s="53"/>
      <c r="R57" s="53"/>
      <c r="S57" s="53"/>
      <c r="T57" s="55"/>
      <c r="U57" s="6"/>
    </row>
    <row r="58" spans="1:21" s="1" customFormat="1" ht="18.75" customHeight="1" x14ac:dyDescent="0.2">
      <c r="A58" s="29" t="s">
        <v>95</v>
      </c>
      <c r="B58" s="176">
        <f>C7</f>
        <v>0</v>
      </c>
      <c r="C58" s="176"/>
      <c r="D58" s="176"/>
      <c r="E58" s="176"/>
      <c r="F58" s="176"/>
      <c r="G58" s="176"/>
      <c r="H58" s="176"/>
      <c r="I58" s="176"/>
      <c r="J58" s="176"/>
      <c r="K58" s="29"/>
      <c r="L58" s="29"/>
      <c r="M58" s="17" t="s">
        <v>96</v>
      </c>
      <c r="N58" s="177" t="str">
        <f>B9</f>
        <v>JUNIO</v>
      </c>
      <c r="O58" s="177"/>
      <c r="P58" s="177"/>
      <c r="Q58" s="29"/>
      <c r="R58" s="29" t="s">
        <v>97</v>
      </c>
      <c r="S58" s="178">
        <f>H9</f>
        <v>0</v>
      </c>
      <c r="T58" s="178"/>
      <c r="U58" s="6"/>
    </row>
    <row r="59" spans="1:21" s="3" customFormat="1" ht="15.75" customHeight="1" x14ac:dyDescent="0.2">
      <c r="A59" s="179" t="s">
        <v>105</v>
      </c>
      <c r="B59" s="180"/>
      <c r="C59" s="180"/>
      <c r="D59" s="180"/>
      <c r="E59" s="181"/>
      <c r="F59" s="185" t="s">
        <v>109</v>
      </c>
      <c r="G59" s="186"/>
      <c r="H59" s="186"/>
      <c r="I59" s="187"/>
      <c r="J59" s="53"/>
      <c r="K59" s="106" t="s">
        <v>106</v>
      </c>
      <c r="L59" s="107"/>
      <c r="M59" s="107"/>
      <c r="N59" s="107"/>
      <c r="O59" s="107"/>
      <c r="P59" s="107"/>
      <c r="Q59" s="108"/>
      <c r="R59" s="116" t="s">
        <v>118</v>
      </c>
      <c r="S59" s="116"/>
      <c r="T59" s="80" t="s">
        <v>119</v>
      </c>
      <c r="U59" s="7"/>
    </row>
    <row r="60" spans="1:21" s="3" customFormat="1" ht="15.75" customHeight="1" x14ac:dyDescent="0.2">
      <c r="A60" s="182"/>
      <c r="B60" s="183"/>
      <c r="C60" s="183"/>
      <c r="D60" s="183"/>
      <c r="E60" s="184"/>
      <c r="F60" s="106" t="s">
        <v>120</v>
      </c>
      <c r="G60" s="108"/>
      <c r="H60" s="106" t="s">
        <v>99</v>
      </c>
      <c r="I60" s="108"/>
      <c r="J60" s="57"/>
      <c r="K60" s="97" t="s">
        <v>79</v>
      </c>
      <c r="L60" s="98"/>
      <c r="M60" s="98"/>
      <c r="N60" s="98"/>
      <c r="O60" s="98"/>
      <c r="P60" s="98"/>
      <c r="Q60" s="99"/>
      <c r="R60" s="93"/>
      <c r="S60" s="93"/>
      <c r="T60" s="79"/>
      <c r="U60" s="7"/>
    </row>
    <row r="61" spans="1:21" s="3" customFormat="1" ht="15.75" customHeight="1" x14ac:dyDescent="0.2">
      <c r="A61" s="97" t="s">
        <v>100</v>
      </c>
      <c r="B61" s="98"/>
      <c r="C61" s="98"/>
      <c r="D61" s="98"/>
      <c r="E61" s="99"/>
      <c r="F61" s="153"/>
      <c r="G61" s="154"/>
      <c r="H61" s="153"/>
      <c r="I61" s="154"/>
      <c r="J61" s="58"/>
      <c r="K61" s="97" t="s">
        <v>80</v>
      </c>
      <c r="L61" s="98"/>
      <c r="M61" s="98"/>
      <c r="N61" s="98"/>
      <c r="O61" s="98"/>
      <c r="P61" s="98"/>
      <c r="Q61" s="99"/>
      <c r="R61" s="93"/>
      <c r="S61" s="93"/>
      <c r="T61" s="79"/>
      <c r="U61" s="7"/>
    </row>
    <row r="62" spans="1:21" s="3" customFormat="1" ht="15.75" customHeight="1" x14ac:dyDescent="0.2">
      <c r="A62" s="97" t="s">
        <v>101</v>
      </c>
      <c r="B62" s="98"/>
      <c r="C62" s="98"/>
      <c r="D62" s="98"/>
      <c r="E62" s="99"/>
      <c r="F62" s="153"/>
      <c r="G62" s="154"/>
      <c r="H62" s="153"/>
      <c r="I62" s="154"/>
      <c r="J62" s="58"/>
      <c r="K62" s="97" t="s">
        <v>81</v>
      </c>
      <c r="L62" s="98"/>
      <c r="M62" s="98"/>
      <c r="N62" s="98"/>
      <c r="O62" s="98"/>
      <c r="P62" s="98"/>
      <c r="Q62" s="99"/>
      <c r="R62" s="93"/>
      <c r="S62" s="93"/>
      <c r="T62" s="79"/>
      <c r="U62" s="7"/>
    </row>
    <row r="63" spans="1:21" s="3" customFormat="1" ht="15.75" customHeight="1" x14ac:dyDescent="0.2">
      <c r="A63" s="97" t="s">
        <v>102</v>
      </c>
      <c r="B63" s="98"/>
      <c r="C63" s="98"/>
      <c r="D63" s="98"/>
      <c r="E63" s="99"/>
      <c r="F63" s="153"/>
      <c r="G63" s="154"/>
      <c r="H63" s="153"/>
      <c r="I63" s="154"/>
      <c r="J63" s="58"/>
      <c r="K63" s="97" t="s">
        <v>82</v>
      </c>
      <c r="L63" s="98"/>
      <c r="M63" s="98"/>
      <c r="N63" s="98"/>
      <c r="O63" s="98"/>
      <c r="P63" s="98"/>
      <c r="Q63" s="99"/>
      <c r="R63" s="93"/>
      <c r="S63" s="93"/>
      <c r="T63" s="79"/>
      <c r="U63" s="7"/>
    </row>
    <row r="64" spans="1:21" s="3" customFormat="1" ht="15.75" customHeight="1" x14ac:dyDescent="0.2">
      <c r="A64" s="97" t="s">
        <v>103</v>
      </c>
      <c r="B64" s="98"/>
      <c r="C64" s="98"/>
      <c r="D64" s="98"/>
      <c r="E64" s="99"/>
      <c r="F64" s="153"/>
      <c r="G64" s="154"/>
      <c r="H64" s="153"/>
      <c r="I64" s="154"/>
      <c r="J64" s="28"/>
      <c r="K64" s="172" t="s">
        <v>42</v>
      </c>
      <c r="L64" s="173"/>
      <c r="M64" s="173"/>
      <c r="N64" s="173"/>
      <c r="O64" s="173"/>
      <c r="P64" s="173"/>
      <c r="Q64" s="174"/>
      <c r="R64" s="94">
        <f>SUM(R60:S63)</f>
        <v>0</v>
      </c>
      <c r="S64" s="94"/>
      <c r="T64" s="81">
        <f>SUM(T60:T63)</f>
        <v>0</v>
      </c>
      <c r="U64" s="7"/>
    </row>
    <row r="65" spans="1:21" s="3" customFormat="1" ht="15.75" customHeight="1" x14ac:dyDescent="0.2">
      <c r="A65" s="97" t="s">
        <v>104</v>
      </c>
      <c r="B65" s="98"/>
      <c r="C65" s="98"/>
      <c r="D65" s="98"/>
      <c r="E65" s="99"/>
      <c r="F65" s="153"/>
      <c r="G65" s="154"/>
      <c r="H65" s="153"/>
      <c r="I65" s="154"/>
      <c r="J65" s="53"/>
      <c r="K65" s="17"/>
      <c r="L65" s="17"/>
      <c r="M65" s="17"/>
      <c r="N65" s="17"/>
      <c r="O65" s="17"/>
      <c r="P65" s="17"/>
      <c r="Q65" s="17"/>
      <c r="R65" s="17"/>
      <c r="S65" s="17"/>
      <c r="T65" s="48"/>
      <c r="U65" s="7"/>
    </row>
    <row r="66" spans="1:21" s="3" customFormat="1" ht="19.5" customHeight="1" x14ac:dyDescent="0.2">
      <c r="A66" s="167" t="s">
        <v>18</v>
      </c>
      <c r="B66" s="168"/>
      <c r="C66" s="168"/>
      <c r="D66" s="168"/>
      <c r="E66" s="169"/>
      <c r="F66" s="170">
        <f>SUM(F61:G65)</f>
        <v>0</v>
      </c>
      <c r="G66" s="171"/>
      <c r="H66" s="170">
        <f>SUM(H61:I65)</f>
        <v>0</v>
      </c>
      <c r="I66" s="171"/>
      <c r="J66" s="53"/>
      <c r="K66" s="106" t="s">
        <v>156</v>
      </c>
      <c r="L66" s="107"/>
      <c r="M66" s="107"/>
      <c r="N66" s="107"/>
      <c r="O66" s="107"/>
      <c r="P66" s="107"/>
      <c r="Q66" s="108"/>
      <c r="R66" s="116" t="s">
        <v>118</v>
      </c>
      <c r="S66" s="116"/>
      <c r="T66" s="80" t="s">
        <v>119</v>
      </c>
      <c r="U66" s="7"/>
    </row>
    <row r="67" spans="1:21" s="3" customFormat="1" ht="1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53"/>
      <c r="K67" s="97" t="s">
        <v>77</v>
      </c>
      <c r="L67" s="98"/>
      <c r="M67" s="98"/>
      <c r="N67" s="98"/>
      <c r="O67" s="98"/>
      <c r="P67" s="98"/>
      <c r="Q67" s="99"/>
      <c r="R67" s="93"/>
      <c r="S67" s="93"/>
      <c r="T67" s="79"/>
      <c r="U67" s="7"/>
    </row>
    <row r="68" spans="1:21" s="3" customFormat="1" ht="15" customHeight="1" x14ac:dyDescent="0.2">
      <c r="A68" s="162" t="s">
        <v>107</v>
      </c>
      <c r="B68" s="163"/>
      <c r="C68" s="163"/>
      <c r="D68" s="163"/>
      <c r="E68" s="164"/>
      <c r="F68" s="165" t="s">
        <v>7</v>
      </c>
      <c r="G68" s="166"/>
      <c r="H68" s="165" t="s">
        <v>6</v>
      </c>
      <c r="I68" s="166"/>
      <c r="J68" s="59"/>
      <c r="K68" s="97" t="s">
        <v>78</v>
      </c>
      <c r="L68" s="98"/>
      <c r="M68" s="98"/>
      <c r="N68" s="98"/>
      <c r="O68" s="98"/>
      <c r="P68" s="98"/>
      <c r="Q68" s="99"/>
      <c r="R68" s="93"/>
      <c r="S68" s="93"/>
      <c r="T68" s="79"/>
      <c r="U68" s="7"/>
    </row>
    <row r="69" spans="1:21" s="3" customFormat="1" ht="15" customHeight="1" x14ac:dyDescent="0.2">
      <c r="A69" s="97" t="s">
        <v>74</v>
      </c>
      <c r="B69" s="98"/>
      <c r="C69" s="98"/>
      <c r="D69" s="98"/>
      <c r="E69" s="99"/>
      <c r="F69" s="153"/>
      <c r="G69" s="154"/>
      <c r="H69" s="153"/>
      <c r="I69" s="154"/>
      <c r="J69" s="17"/>
      <c r="K69" s="156" t="s">
        <v>87</v>
      </c>
      <c r="L69" s="157"/>
      <c r="M69" s="157"/>
      <c r="N69" s="157"/>
      <c r="O69" s="158"/>
      <c r="P69" s="155" t="s">
        <v>14</v>
      </c>
      <c r="Q69" s="155"/>
      <c r="R69" s="93"/>
      <c r="S69" s="93"/>
      <c r="T69" s="79"/>
      <c r="U69" s="7"/>
    </row>
    <row r="70" spans="1:21" s="3" customFormat="1" ht="15" customHeight="1" x14ac:dyDescent="0.2">
      <c r="A70" s="97" t="s">
        <v>75</v>
      </c>
      <c r="B70" s="98"/>
      <c r="C70" s="98"/>
      <c r="D70" s="98"/>
      <c r="E70" s="99"/>
      <c r="F70" s="153"/>
      <c r="G70" s="154"/>
      <c r="H70" s="153"/>
      <c r="I70" s="154"/>
      <c r="J70" s="17"/>
      <c r="K70" s="159"/>
      <c r="L70" s="160"/>
      <c r="M70" s="160"/>
      <c r="N70" s="160"/>
      <c r="O70" s="161"/>
      <c r="P70" s="155" t="s">
        <v>15</v>
      </c>
      <c r="Q70" s="155"/>
      <c r="R70" s="93"/>
      <c r="S70" s="93"/>
      <c r="T70" s="79"/>
      <c r="U70" s="7"/>
    </row>
    <row r="71" spans="1:21" s="1" customFormat="1" ht="18" customHeight="1" x14ac:dyDescent="0.2">
      <c r="A71" s="97" t="s">
        <v>76</v>
      </c>
      <c r="B71" s="98"/>
      <c r="C71" s="98"/>
      <c r="D71" s="98"/>
      <c r="E71" s="99"/>
      <c r="F71" s="153"/>
      <c r="G71" s="154"/>
      <c r="H71" s="153"/>
      <c r="I71" s="154"/>
      <c r="J71" s="60"/>
      <c r="K71" s="97" t="s">
        <v>133</v>
      </c>
      <c r="L71" s="98"/>
      <c r="M71" s="98"/>
      <c r="N71" s="98"/>
      <c r="O71" s="98"/>
      <c r="P71" s="98"/>
      <c r="Q71" s="99"/>
      <c r="R71" s="93"/>
      <c r="S71" s="93"/>
      <c r="T71" s="79"/>
      <c r="U71" s="6"/>
    </row>
    <row r="72" spans="1:21" s="1" customFormat="1" ht="18" customHeight="1" x14ac:dyDescent="0.2">
      <c r="A72" s="97" t="s">
        <v>123</v>
      </c>
      <c r="B72" s="98"/>
      <c r="C72" s="98"/>
      <c r="D72" s="98"/>
      <c r="E72" s="99"/>
      <c r="F72" s="153"/>
      <c r="G72" s="154"/>
      <c r="H72" s="153"/>
      <c r="I72" s="154"/>
      <c r="J72" s="60"/>
      <c r="K72" s="97" t="s">
        <v>132</v>
      </c>
      <c r="L72" s="98"/>
      <c r="M72" s="98"/>
      <c r="N72" s="98"/>
      <c r="O72" s="98"/>
      <c r="P72" s="98"/>
      <c r="Q72" s="99"/>
      <c r="R72" s="93"/>
      <c r="S72" s="93"/>
      <c r="T72" s="79"/>
      <c r="U72" s="6"/>
    </row>
    <row r="73" spans="1:21" s="3" customFormat="1" ht="18" customHeight="1" x14ac:dyDescent="0.2">
      <c r="A73" s="97" t="s">
        <v>122</v>
      </c>
      <c r="B73" s="98"/>
      <c r="C73" s="98"/>
      <c r="D73" s="98"/>
      <c r="E73" s="99"/>
      <c r="F73" s="153"/>
      <c r="G73" s="154"/>
      <c r="H73" s="153"/>
      <c r="I73" s="154"/>
      <c r="J73" s="17"/>
      <c r="K73" s="149" t="s">
        <v>137</v>
      </c>
      <c r="L73" s="149"/>
      <c r="M73" s="149"/>
      <c r="N73" s="149"/>
      <c r="O73" s="149"/>
      <c r="P73" s="155" t="s">
        <v>14</v>
      </c>
      <c r="Q73" s="155"/>
      <c r="R73" s="93"/>
      <c r="S73" s="93"/>
      <c r="T73" s="79"/>
      <c r="U73" s="7"/>
    </row>
    <row r="74" spans="1:21" s="1" customFormat="1" ht="18" customHeight="1" x14ac:dyDescent="0.2">
      <c r="A74" s="97" t="s">
        <v>124</v>
      </c>
      <c r="B74" s="98"/>
      <c r="C74" s="98"/>
      <c r="D74" s="98"/>
      <c r="E74" s="99"/>
      <c r="F74" s="153"/>
      <c r="G74" s="154"/>
      <c r="H74" s="153"/>
      <c r="I74" s="154"/>
      <c r="J74" s="17"/>
      <c r="K74" s="149"/>
      <c r="L74" s="149"/>
      <c r="M74" s="149"/>
      <c r="N74" s="149"/>
      <c r="O74" s="149"/>
      <c r="P74" s="155" t="s">
        <v>15</v>
      </c>
      <c r="Q74" s="155"/>
      <c r="R74" s="93"/>
      <c r="S74" s="93"/>
      <c r="T74" s="79"/>
      <c r="U74" s="6"/>
    </row>
    <row r="75" spans="1:21" s="1" customFormat="1" ht="18" customHeight="1" x14ac:dyDescent="0.2">
      <c r="A75" s="97" t="s">
        <v>125</v>
      </c>
      <c r="B75" s="98"/>
      <c r="C75" s="98"/>
      <c r="D75" s="98"/>
      <c r="E75" s="99"/>
      <c r="F75" s="153"/>
      <c r="G75" s="154"/>
      <c r="H75" s="153"/>
      <c r="I75" s="154"/>
      <c r="J75" s="17"/>
      <c r="K75" s="97" t="s">
        <v>134</v>
      </c>
      <c r="L75" s="98"/>
      <c r="M75" s="98"/>
      <c r="N75" s="98"/>
      <c r="O75" s="98"/>
      <c r="P75" s="98"/>
      <c r="Q75" s="99"/>
      <c r="R75" s="93"/>
      <c r="S75" s="93"/>
      <c r="T75" s="79"/>
      <c r="U75" s="6"/>
    </row>
    <row r="76" spans="1:21" s="1" customFormat="1" ht="18" customHeight="1" x14ac:dyDescent="0.2">
      <c r="A76" s="97" t="s">
        <v>126</v>
      </c>
      <c r="B76" s="98"/>
      <c r="C76" s="98"/>
      <c r="D76" s="98"/>
      <c r="E76" s="99"/>
      <c r="F76" s="153"/>
      <c r="G76" s="154"/>
      <c r="H76" s="153"/>
      <c r="I76" s="154"/>
      <c r="J76" s="17"/>
      <c r="K76" s="97" t="s">
        <v>135</v>
      </c>
      <c r="L76" s="98"/>
      <c r="M76" s="98"/>
      <c r="N76" s="98"/>
      <c r="O76" s="98"/>
      <c r="P76" s="98"/>
      <c r="Q76" s="99"/>
      <c r="R76" s="93"/>
      <c r="S76" s="93"/>
      <c r="T76" s="79"/>
      <c r="U76" s="6"/>
    </row>
    <row r="77" spans="1:21" s="1" customFormat="1" ht="18" customHeight="1" x14ac:dyDescent="0.2">
      <c r="A77" s="95" t="s">
        <v>18</v>
      </c>
      <c r="B77" s="95"/>
      <c r="C77" s="95"/>
      <c r="D77" s="95"/>
      <c r="E77" s="95"/>
      <c r="F77" s="96">
        <f>SUM(F69:G76)</f>
        <v>0</v>
      </c>
      <c r="G77" s="96"/>
      <c r="H77" s="96">
        <f>SUM(H69:I76)</f>
        <v>0</v>
      </c>
      <c r="I77" s="96"/>
      <c r="J77" s="17"/>
      <c r="K77" s="97" t="s">
        <v>136</v>
      </c>
      <c r="L77" s="98"/>
      <c r="M77" s="98"/>
      <c r="N77" s="98"/>
      <c r="O77" s="98"/>
      <c r="P77" s="98"/>
      <c r="Q77" s="99"/>
      <c r="R77" s="93"/>
      <c r="S77" s="93"/>
      <c r="T77" s="79"/>
      <c r="U77" s="6"/>
    </row>
    <row r="78" spans="1:21" s="1" customFormat="1" ht="18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48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6"/>
    </row>
    <row r="79" spans="1:21" s="1" customFormat="1" ht="18" customHeight="1" x14ac:dyDescent="0.2">
      <c r="A79" s="100" t="s">
        <v>128</v>
      </c>
      <c r="B79" s="100"/>
      <c r="C79" s="100"/>
      <c r="D79" s="100"/>
      <c r="E79" s="91" t="s">
        <v>118</v>
      </c>
      <c r="F79" s="92"/>
      <c r="G79" s="93"/>
      <c r="H79" s="93"/>
      <c r="I79" s="29"/>
      <c r="J79" s="100" t="s">
        <v>108</v>
      </c>
      <c r="K79" s="100"/>
      <c r="L79" s="100"/>
      <c r="M79" s="100"/>
      <c r="N79" s="100"/>
      <c r="O79" s="90" t="s">
        <v>148</v>
      </c>
      <c r="P79" s="90"/>
      <c r="Q79" s="90" t="s">
        <v>83</v>
      </c>
      <c r="R79" s="90"/>
      <c r="S79" s="90" t="s">
        <v>147</v>
      </c>
      <c r="T79" s="90"/>
      <c r="U79" s="6"/>
    </row>
    <row r="80" spans="1:21" s="1" customFormat="1" ht="18" customHeight="1" x14ac:dyDescent="0.2">
      <c r="A80" s="100"/>
      <c r="B80" s="100"/>
      <c r="C80" s="100"/>
      <c r="D80" s="100"/>
      <c r="E80" s="91" t="s">
        <v>119</v>
      </c>
      <c r="F80" s="92"/>
      <c r="G80" s="93"/>
      <c r="H80" s="93"/>
      <c r="I80" s="29"/>
      <c r="J80" s="100"/>
      <c r="K80" s="100"/>
      <c r="L80" s="100"/>
      <c r="M80" s="100"/>
      <c r="N80" s="100"/>
      <c r="O80" s="93"/>
      <c r="P80" s="93"/>
      <c r="Q80" s="93"/>
      <c r="R80" s="93"/>
      <c r="S80" s="94">
        <f>+O80-Q80</f>
        <v>0</v>
      </c>
      <c r="T80" s="94"/>
      <c r="U80" s="6"/>
    </row>
    <row r="81" spans="1:21" s="3" customFormat="1" ht="5.25" customHeight="1" x14ac:dyDescent="0.2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18"/>
      <c r="L81" s="17"/>
      <c r="M81" s="17"/>
      <c r="N81" s="17"/>
      <c r="O81" s="17"/>
      <c r="P81" s="17"/>
      <c r="Q81" s="17"/>
      <c r="R81" s="17"/>
      <c r="S81" s="17"/>
      <c r="T81" s="17"/>
      <c r="U81" s="7"/>
    </row>
    <row r="82" spans="1:21" s="1" customFormat="1" ht="18.75" customHeight="1" x14ac:dyDescent="0.2">
      <c r="A82" s="106" t="s">
        <v>127</v>
      </c>
      <c r="B82" s="107"/>
      <c r="C82" s="107"/>
      <c r="D82" s="107"/>
      <c r="E82" s="107"/>
      <c r="F82" s="107"/>
      <c r="G82" s="107"/>
      <c r="H82" s="107"/>
      <c r="I82" s="107"/>
      <c r="J82" s="108"/>
      <c r="K82" s="17"/>
      <c r="L82" s="18"/>
      <c r="M82" s="144" t="s">
        <v>129</v>
      </c>
      <c r="N82" s="145"/>
      <c r="O82" s="145"/>
      <c r="P82" s="145"/>
      <c r="Q82" s="145"/>
      <c r="R82" s="145"/>
      <c r="S82" s="145"/>
      <c r="T82" s="146"/>
      <c r="U82" s="6"/>
    </row>
    <row r="83" spans="1:21" s="1" customFormat="1" ht="20.25" customHeight="1" x14ac:dyDescent="0.2">
      <c r="A83" s="109" t="s">
        <v>118</v>
      </c>
      <c r="B83" s="110"/>
      <c r="C83" s="111" t="s">
        <v>119</v>
      </c>
      <c r="D83" s="112"/>
      <c r="E83" s="112"/>
      <c r="F83" s="113"/>
      <c r="G83" s="140" t="s">
        <v>88</v>
      </c>
      <c r="H83" s="141"/>
      <c r="I83" s="142" t="s">
        <v>30</v>
      </c>
      <c r="J83" s="142"/>
      <c r="K83" s="18"/>
      <c r="L83" s="29"/>
      <c r="M83" s="150" t="s">
        <v>3</v>
      </c>
      <c r="N83" s="151"/>
      <c r="O83" s="151"/>
      <c r="P83" s="152"/>
      <c r="Q83" s="106" t="s">
        <v>149</v>
      </c>
      <c r="R83" s="108"/>
      <c r="S83" s="106" t="s">
        <v>139</v>
      </c>
      <c r="T83" s="108"/>
      <c r="U83" s="6"/>
    </row>
    <row r="84" spans="1:21" s="1" customFormat="1" ht="23.25" customHeight="1" x14ac:dyDescent="0.2">
      <c r="A84" s="87" t="s">
        <v>16</v>
      </c>
      <c r="B84" s="87" t="s">
        <v>17</v>
      </c>
      <c r="C84" s="147" t="s">
        <v>16</v>
      </c>
      <c r="D84" s="148"/>
      <c r="E84" s="147" t="s">
        <v>17</v>
      </c>
      <c r="F84" s="148"/>
      <c r="G84" s="140"/>
      <c r="H84" s="141"/>
      <c r="I84" s="143"/>
      <c r="J84" s="143"/>
      <c r="K84" s="18"/>
      <c r="L84" s="29"/>
      <c r="M84" s="149" t="s">
        <v>140</v>
      </c>
      <c r="N84" s="149"/>
      <c r="O84" s="149"/>
      <c r="P84" s="149"/>
      <c r="Q84" s="102"/>
      <c r="R84" s="103"/>
      <c r="S84" s="104"/>
      <c r="T84" s="105"/>
      <c r="U84" s="6"/>
    </row>
    <row r="85" spans="1:21" s="3" customFormat="1" ht="23.25" customHeight="1" x14ac:dyDescent="0.2">
      <c r="A85" s="79"/>
      <c r="B85" s="79"/>
      <c r="C85" s="93"/>
      <c r="D85" s="93"/>
      <c r="E85" s="93"/>
      <c r="F85" s="93"/>
      <c r="G85" s="93"/>
      <c r="H85" s="93"/>
      <c r="I85" s="93"/>
      <c r="J85" s="93"/>
      <c r="K85" s="18"/>
      <c r="L85" s="29"/>
      <c r="M85" s="149" t="s">
        <v>141</v>
      </c>
      <c r="N85" s="149"/>
      <c r="O85" s="149"/>
      <c r="P85" s="149"/>
      <c r="Q85" s="102"/>
      <c r="R85" s="103"/>
      <c r="S85" s="104"/>
      <c r="T85" s="105"/>
      <c r="U85" s="7"/>
    </row>
    <row r="86" spans="1:21" s="3" customFormat="1" ht="9.75" customHeight="1" x14ac:dyDescent="0.2">
      <c r="A86" s="64"/>
      <c r="B86" s="65"/>
      <c r="C86" s="65"/>
      <c r="D86" s="65"/>
      <c r="E86" s="65"/>
      <c r="F86" s="65"/>
      <c r="G86" s="65"/>
      <c r="H86" s="65"/>
      <c r="I86" s="65"/>
      <c r="J86" s="65"/>
      <c r="K86" s="18"/>
      <c r="L86" s="17"/>
      <c r="M86" s="17"/>
      <c r="N86" s="17"/>
      <c r="O86" s="17"/>
      <c r="P86" s="17"/>
      <c r="Q86" s="17"/>
      <c r="R86" s="17"/>
      <c r="S86" s="17"/>
      <c r="T86" s="17"/>
      <c r="U86" s="7"/>
    </row>
    <row r="87" spans="1:21" s="5" customFormat="1" ht="13.5" customHeight="1" x14ac:dyDescent="0.2">
      <c r="A87" s="121" t="s">
        <v>47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3"/>
      <c r="U87" s="12"/>
    </row>
    <row r="88" spans="1:21" s="5" customFormat="1" ht="19.5" customHeight="1" x14ac:dyDescent="0.2">
      <c r="A88" s="124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  <c r="U88" s="12"/>
    </row>
    <row r="89" spans="1:21" s="13" customFormat="1" ht="15" customHeight="1" x14ac:dyDescent="0.2">
      <c r="A89" s="66"/>
      <c r="B89" s="67"/>
      <c r="C89" s="67"/>
      <c r="D89" s="67"/>
      <c r="E89" s="67"/>
      <c r="F89" s="67"/>
      <c r="G89" s="67"/>
      <c r="H89" s="67"/>
      <c r="I89" s="67"/>
      <c r="J89" s="67"/>
      <c r="K89" s="53"/>
      <c r="L89" s="53"/>
      <c r="M89" s="53"/>
      <c r="N89" s="53"/>
      <c r="O89" s="53"/>
      <c r="P89" s="53"/>
      <c r="Q89" s="53"/>
      <c r="R89" s="68"/>
      <c r="S89" s="68"/>
      <c r="T89" s="68"/>
    </row>
    <row r="90" spans="1:21" s="7" customFormat="1" ht="14.25" customHeight="1" x14ac:dyDescent="0.2">
      <c r="A90" s="127" t="s">
        <v>4</v>
      </c>
      <c r="B90" s="127"/>
      <c r="C90" s="127"/>
      <c r="D90" s="12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1" s="7" customFormat="1" ht="14.25" customHeight="1" x14ac:dyDescent="0.2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30"/>
    </row>
    <row r="92" spans="1:21" s="7" customFormat="1" ht="14.25" customHeight="1" x14ac:dyDescent="0.2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3"/>
    </row>
    <row r="93" spans="1:21" s="7" customFormat="1" ht="14.25" customHeigh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3"/>
    </row>
    <row r="94" spans="1:21" s="7" customFormat="1" ht="14.25" customHeight="1" x14ac:dyDescent="0.2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3"/>
    </row>
    <row r="95" spans="1:21" s="7" customFormat="1" ht="14.25" customHeight="1" x14ac:dyDescent="0.2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6"/>
    </row>
    <row r="96" spans="1:21" s="13" customFormat="1" ht="24" customHeight="1" x14ac:dyDescent="0.2">
      <c r="A96" s="137" t="s">
        <v>89</v>
      </c>
      <c r="B96" s="137"/>
      <c r="C96" s="137"/>
      <c r="D96" s="137"/>
      <c r="E96" s="138"/>
      <c r="F96" s="138"/>
      <c r="G96" s="138"/>
      <c r="H96" s="138"/>
      <c r="I96" s="138"/>
      <c r="J96" s="138"/>
      <c r="K96" s="68"/>
      <c r="L96" s="139" t="s">
        <v>85</v>
      </c>
      <c r="M96" s="139"/>
      <c r="N96" s="139"/>
      <c r="O96" s="139"/>
      <c r="P96" s="101"/>
      <c r="Q96" s="101"/>
      <c r="R96" s="101"/>
      <c r="S96" s="101"/>
      <c r="T96" s="101"/>
    </row>
    <row r="97" spans="1:20" s="13" customFormat="1" ht="8.25" customHeight="1" x14ac:dyDescent="0.2">
      <c r="A97" s="53"/>
      <c r="B97" s="53"/>
      <c r="C97" s="53"/>
      <c r="D97" s="53"/>
      <c r="E97" s="53"/>
      <c r="F97" s="53"/>
      <c r="G97" s="53"/>
      <c r="H97" s="69"/>
      <c r="I97" s="53"/>
      <c r="J97" s="53"/>
      <c r="K97" s="53"/>
      <c r="L97" s="68"/>
      <c r="M97" s="68"/>
      <c r="N97" s="68"/>
      <c r="O97" s="68"/>
      <c r="P97" s="68"/>
      <c r="Q97" s="68"/>
      <c r="R97" s="68"/>
      <c r="S97" s="68"/>
      <c r="T97" s="68"/>
    </row>
    <row r="98" spans="1:20" s="12" customFormat="1" ht="22.5" customHeight="1" x14ac:dyDescent="0.2">
      <c r="A98" s="120" t="s">
        <v>5</v>
      </c>
      <c r="B98" s="120"/>
      <c r="C98" s="120"/>
      <c r="D98" s="120"/>
      <c r="E98" s="120"/>
      <c r="F98" s="120"/>
      <c r="G98" s="12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308"/>
    </row>
    <row r="99" spans="1:20" s="14" customFormat="1" ht="17.25" customHeight="1" x14ac:dyDescent="0.2">
      <c r="A99" s="70"/>
      <c r="B99" s="71"/>
      <c r="C99" s="71"/>
      <c r="D99" s="72"/>
      <c r="E99" s="72"/>
      <c r="F99" s="89" t="s">
        <v>48</v>
      </c>
      <c r="G99" s="89"/>
      <c r="H99" s="10"/>
      <c r="I99" s="10"/>
      <c r="J99" s="73"/>
      <c r="K99" s="73"/>
      <c r="L99" s="73"/>
      <c r="M99" s="73"/>
      <c r="N99" s="73"/>
      <c r="O99" s="73"/>
      <c r="P99" s="74"/>
      <c r="Q99" s="88"/>
      <c r="R99" s="74"/>
      <c r="S99" s="74"/>
      <c r="T99" s="74"/>
    </row>
    <row r="100" spans="1:20" s="14" customFormat="1" ht="21" customHeight="1" x14ac:dyDescent="0.2">
      <c r="A100" s="120" t="s">
        <v>49</v>
      </c>
      <c r="B100" s="120"/>
      <c r="C100" s="120"/>
      <c r="D100" s="120"/>
      <c r="E100" s="120"/>
      <c r="F100" s="120"/>
      <c r="G100" s="12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74"/>
    </row>
    <row r="101" spans="1:20" s="14" customFormat="1" ht="17.25" customHeight="1" x14ac:dyDescent="0.2">
      <c r="A101" s="70"/>
      <c r="B101" s="71"/>
      <c r="C101" s="71"/>
      <c r="D101" s="72"/>
      <c r="E101" s="72"/>
      <c r="F101" s="89" t="s">
        <v>48</v>
      </c>
      <c r="G101" s="89"/>
      <c r="H101" s="10"/>
      <c r="I101" s="10"/>
      <c r="J101" s="73"/>
      <c r="K101" s="73"/>
      <c r="L101" s="73"/>
      <c r="M101" s="73"/>
      <c r="N101" s="73"/>
      <c r="O101" s="73"/>
      <c r="P101" s="74"/>
      <c r="Q101" s="88"/>
      <c r="R101" s="74"/>
      <c r="S101" s="74"/>
      <c r="T101" s="74"/>
    </row>
    <row r="102" spans="1:20" s="13" customFormat="1" ht="14.25" customHeight="1" x14ac:dyDescent="0.2">
      <c r="A102" s="68"/>
      <c r="B102" s="68"/>
      <c r="C102" s="68"/>
      <c r="D102" s="68"/>
      <c r="E102" s="68"/>
      <c r="F102" s="68"/>
      <c r="G102" s="68"/>
      <c r="H102" s="75"/>
      <c r="I102" s="53"/>
      <c r="J102" s="53"/>
      <c r="K102" s="53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s="13" customFormat="1" ht="19.5" customHeight="1" x14ac:dyDescent="0.2">
      <c r="A103" s="76" t="s">
        <v>29</v>
      </c>
      <c r="B103" s="114"/>
      <c r="C103" s="114"/>
      <c r="D103" s="114"/>
      <c r="E103" s="114"/>
      <c r="F103" s="77"/>
      <c r="G103" s="77"/>
      <c r="H103" s="53"/>
      <c r="I103" s="53"/>
      <c r="J103" s="53"/>
      <c r="K103" s="78" t="s">
        <v>8</v>
      </c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s="13" customFormat="1" x14ac:dyDescent="0.2">
      <c r="A104" s="76"/>
      <c r="B104" s="76"/>
      <c r="C104" s="76"/>
      <c r="D104" s="76"/>
      <c r="E104" s="77"/>
      <c r="F104" s="77"/>
      <c r="G104" s="77"/>
      <c r="H104" s="53"/>
      <c r="I104" s="53"/>
      <c r="J104" s="53"/>
      <c r="K104" s="7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s="6" customFormat="1" ht="11.25" x14ac:dyDescent="0.2">
      <c r="A105" s="280"/>
      <c r="B105" s="280"/>
      <c r="C105" s="280"/>
      <c r="D105" s="18"/>
      <c r="E105" s="18"/>
      <c r="F105" s="18"/>
      <c r="G105" s="18"/>
      <c r="H105" s="18"/>
      <c r="I105" s="18"/>
      <c r="J105" s="17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s="6" customFormat="1" ht="11.25" x14ac:dyDescent="0.2">
      <c r="A106" s="8"/>
      <c r="B106" s="8"/>
      <c r="C106" s="8"/>
      <c r="J106" s="7"/>
    </row>
    <row r="107" spans="1:20" s="6" customFormat="1" ht="11.25" x14ac:dyDescent="0.2">
      <c r="A107" s="8"/>
      <c r="B107" s="8"/>
      <c r="C107" s="8"/>
      <c r="J107" s="7"/>
    </row>
    <row r="108" spans="1:20" s="6" customFormat="1" ht="11.25" x14ac:dyDescent="0.2">
      <c r="A108" s="8"/>
      <c r="B108" s="8"/>
      <c r="C108" s="8"/>
      <c r="J108" s="7"/>
    </row>
    <row r="109" spans="1:20" s="6" customFormat="1" ht="11.25" x14ac:dyDescent="0.2">
      <c r="A109" s="8"/>
      <c r="B109" s="8"/>
      <c r="C109" s="8"/>
      <c r="J109" s="7"/>
    </row>
    <row r="110" spans="1:20" s="6" customFormat="1" ht="11.25" x14ac:dyDescent="0.2">
      <c r="A110" s="8"/>
      <c r="B110" s="8"/>
      <c r="C110" s="8"/>
      <c r="J110" s="7"/>
    </row>
    <row r="111" spans="1:20" s="6" customFormat="1" ht="11.25" x14ac:dyDescent="0.2">
      <c r="A111" s="8"/>
      <c r="B111" s="8"/>
      <c r="C111" s="8"/>
      <c r="J111" s="7"/>
    </row>
    <row r="112" spans="1:20" s="6" customFormat="1" ht="11.25" x14ac:dyDescent="0.2">
      <c r="A112" s="8"/>
      <c r="B112" s="8"/>
      <c r="C112" s="8"/>
      <c r="J112" s="7"/>
    </row>
    <row r="113" spans="1:10" s="6" customFormat="1" ht="11.25" x14ac:dyDescent="0.2">
      <c r="A113" s="8"/>
      <c r="B113" s="8"/>
      <c r="C113" s="8"/>
      <c r="J113" s="7"/>
    </row>
    <row r="114" spans="1:10" s="6" customFormat="1" ht="11.25" x14ac:dyDescent="0.2">
      <c r="A114" s="8"/>
      <c r="B114" s="8"/>
      <c r="C114" s="8"/>
      <c r="J114" s="7"/>
    </row>
    <row r="115" spans="1:10" s="6" customFormat="1" ht="11.25" x14ac:dyDescent="0.2">
      <c r="A115" s="8"/>
      <c r="B115" s="8"/>
      <c r="C115" s="8"/>
      <c r="J115" s="7"/>
    </row>
    <row r="116" spans="1:10" s="6" customFormat="1" ht="11.25" x14ac:dyDescent="0.2">
      <c r="A116" s="8"/>
      <c r="B116" s="8"/>
      <c r="C116" s="8"/>
      <c r="J116" s="7"/>
    </row>
    <row r="117" spans="1:10" s="6" customFormat="1" ht="11.25" x14ac:dyDescent="0.2">
      <c r="A117" s="8"/>
      <c r="B117" s="8"/>
      <c r="C117" s="8"/>
      <c r="J117" s="7"/>
    </row>
    <row r="118" spans="1:10" s="6" customFormat="1" ht="11.25" x14ac:dyDescent="0.2">
      <c r="A118" s="8"/>
      <c r="B118" s="8"/>
      <c r="C118" s="8"/>
      <c r="J118" s="7"/>
    </row>
    <row r="119" spans="1:10" s="6" customFormat="1" ht="11.25" x14ac:dyDescent="0.2">
      <c r="A119" s="8"/>
      <c r="B119" s="8"/>
      <c r="C119" s="8"/>
      <c r="J119" s="7"/>
    </row>
    <row r="120" spans="1:10" s="6" customFormat="1" ht="11.25" x14ac:dyDescent="0.2">
      <c r="A120" s="8"/>
      <c r="B120" s="8"/>
      <c r="C120" s="8"/>
      <c r="J120" s="7"/>
    </row>
    <row r="121" spans="1:10" s="6" customFormat="1" ht="11.25" x14ac:dyDescent="0.2">
      <c r="A121" s="8"/>
      <c r="B121" s="8"/>
      <c r="C121" s="8"/>
      <c r="J121" s="7"/>
    </row>
    <row r="122" spans="1:10" s="6" customFormat="1" ht="11.25" x14ac:dyDescent="0.2">
      <c r="A122" s="8"/>
      <c r="B122" s="8"/>
      <c r="C122" s="8"/>
      <c r="J122" s="7"/>
    </row>
    <row r="123" spans="1:10" s="6" customFormat="1" ht="11.25" x14ac:dyDescent="0.2">
      <c r="A123" s="8"/>
      <c r="B123" s="8"/>
      <c r="C123" s="8"/>
      <c r="J123" s="7"/>
    </row>
    <row r="124" spans="1:10" s="6" customFormat="1" ht="11.25" x14ac:dyDescent="0.2">
      <c r="A124" s="8"/>
      <c r="B124" s="8"/>
      <c r="C124" s="8"/>
      <c r="J124" s="7"/>
    </row>
    <row r="125" spans="1:10" s="6" customFormat="1" ht="11.25" x14ac:dyDescent="0.2">
      <c r="A125" s="8"/>
      <c r="B125" s="8"/>
      <c r="C125" s="8"/>
      <c r="J125" s="7"/>
    </row>
    <row r="126" spans="1:10" s="6" customFormat="1" ht="11.25" x14ac:dyDescent="0.2">
      <c r="A126" s="8"/>
      <c r="B126" s="8"/>
      <c r="C126" s="8"/>
      <c r="J126" s="7"/>
    </row>
    <row r="127" spans="1:10" s="6" customFormat="1" ht="11.25" x14ac:dyDescent="0.2">
      <c r="A127" s="8"/>
      <c r="B127" s="8"/>
      <c r="C127" s="8"/>
      <c r="J127" s="7"/>
    </row>
    <row r="128" spans="1:10" s="6" customFormat="1" ht="11.25" x14ac:dyDescent="0.2">
      <c r="A128" s="8"/>
      <c r="B128" s="8"/>
      <c r="C128" s="8"/>
      <c r="J128" s="7"/>
    </row>
    <row r="129" spans="1:21" s="6" customFormat="1" ht="11.25" x14ac:dyDescent="0.2">
      <c r="A129" s="8"/>
      <c r="B129" s="8"/>
      <c r="C129" s="8"/>
      <c r="J129" s="7"/>
    </row>
    <row r="130" spans="1:21" s="6" customFormat="1" ht="11.25" x14ac:dyDescent="0.2">
      <c r="A130" s="8"/>
      <c r="B130" s="8"/>
      <c r="C130" s="8"/>
      <c r="J130" s="7"/>
    </row>
    <row r="131" spans="1:21" s="6" customFormat="1" ht="11.25" x14ac:dyDescent="0.2">
      <c r="A131" s="8"/>
      <c r="B131" s="8"/>
      <c r="C131" s="8"/>
      <c r="J131" s="7"/>
    </row>
    <row r="132" spans="1:21" s="6" customFormat="1" ht="11.25" x14ac:dyDescent="0.2">
      <c r="A132" s="8"/>
      <c r="B132" s="8"/>
      <c r="C132" s="8"/>
      <c r="J132" s="7"/>
    </row>
    <row r="133" spans="1:21" s="6" customFormat="1" ht="11.25" x14ac:dyDescent="0.2">
      <c r="A133" s="8"/>
      <c r="B133" s="8"/>
      <c r="C133" s="8"/>
      <c r="J133" s="7"/>
    </row>
    <row r="134" spans="1:21" s="6" customFormat="1" ht="11.25" x14ac:dyDescent="0.2">
      <c r="A134" s="8"/>
      <c r="B134" s="8"/>
      <c r="C134" s="8"/>
      <c r="J134" s="7"/>
    </row>
    <row r="135" spans="1:21" s="6" customFormat="1" ht="11.25" x14ac:dyDescent="0.2">
      <c r="A135" s="8"/>
      <c r="B135" s="8"/>
      <c r="C135" s="8"/>
      <c r="J135" s="7"/>
    </row>
    <row r="136" spans="1:21" s="6" customFormat="1" ht="11.25" x14ac:dyDescent="0.2">
      <c r="A136" s="8"/>
      <c r="B136" s="8"/>
      <c r="C136" s="8"/>
      <c r="J136" s="7"/>
    </row>
    <row r="137" spans="1:21" s="6" customFormat="1" ht="11.25" x14ac:dyDescent="0.2">
      <c r="A137" s="8"/>
      <c r="B137" s="8"/>
      <c r="C137" s="8"/>
      <c r="J137" s="7"/>
    </row>
    <row r="138" spans="1:21" s="6" customFormat="1" ht="11.25" x14ac:dyDescent="0.2">
      <c r="A138" s="8"/>
      <c r="B138" s="8"/>
      <c r="C138" s="8"/>
      <c r="J138" s="7"/>
    </row>
    <row r="139" spans="1:21" s="6" customFormat="1" ht="11.25" x14ac:dyDescent="0.2">
      <c r="A139" s="8"/>
      <c r="B139" s="8"/>
      <c r="C139" s="8"/>
      <c r="J139" s="7"/>
    </row>
    <row r="140" spans="1:21" s="6" customFormat="1" ht="11.25" x14ac:dyDescent="0.2">
      <c r="A140" s="8"/>
      <c r="B140" s="8"/>
      <c r="C140" s="8"/>
      <c r="J140" s="7"/>
    </row>
    <row r="141" spans="1:21" s="6" customFormat="1" ht="11.25" x14ac:dyDescent="0.2">
      <c r="A141" s="8"/>
      <c r="B141" s="8"/>
      <c r="C141" s="8"/>
      <c r="J141" s="7"/>
      <c r="M141" s="1"/>
      <c r="N141" s="1"/>
      <c r="O141" s="1"/>
      <c r="P141" s="1"/>
      <c r="Q141" s="1"/>
      <c r="R141" s="1"/>
      <c r="S141" s="1"/>
    </row>
    <row r="142" spans="1:21" s="1" customFormat="1" x14ac:dyDescent="0.2">
      <c r="A142" s="8"/>
      <c r="B142" s="8"/>
      <c r="C142" s="8"/>
      <c r="D142" s="6"/>
      <c r="E142" s="6"/>
      <c r="F142" s="6"/>
      <c r="G142" s="6"/>
      <c r="I142" s="6"/>
      <c r="J142" s="7"/>
      <c r="K142" s="6"/>
      <c r="L142" s="6"/>
      <c r="T142"/>
      <c r="U142" s="6"/>
    </row>
    <row r="143" spans="1:21" s="1" customFormat="1" x14ac:dyDescent="0.2">
      <c r="A143" s="8"/>
      <c r="B143" s="8"/>
      <c r="C143" s="8"/>
      <c r="D143" s="6"/>
      <c r="E143" s="6"/>
      <c r="F143" s="6"/>
      <c r="G143" s="6"/>
      <c r="I143" s="6"/>
      <c r="J143" s="7"/>
      <c r="K143" s="6"/>
      <c r="L143" s="6"/>
      <c r="T143"/>
      <c r="U143" s="6"/>
    </row>
    <row r="144" spans="1:21" s="1" customFormat="1" x14ac:dyDescent="0.2">
      <c r="A144" s="8"/>
      <c r="B144" s="8"/>
      <c r="C144" s="8"/>
      <c r="D144" s="6"/>
      <c r="E144" s="6"/>
      <c r="F144" s="6"/>
      <c r="G144" s="6"/>
      <c r="I144" s="6"/>
      <c r="J144" s="7"/>
      <c r="K144" s="6"/>
      <c r="T144"/>
      <c r="U144" s="6"/>
    </row>
    <row r="145" spans="1:21" s="1" customFormat="1" x14ac:dyDescent="0.2">
      <c r="A145" s="8"/>
      <c r="B145" s="8"/>
      <c r="C145" s="8"/>
      <c r="D145" s="6"/>
      <c r="E145" s="6"/>
      <c r="F145" s="6"/>
      <c r="G145" s="6"/>
      <c r="I145" s="6"/>
      <c r="J145" s="7"/>
      <c r="K145"/>
      <c r="L145"/>
      <c r="M145"/>
      <c r="N145"/>
      <c r="O145"/>
      <c r="P145"/>
      <c r="Q145"/>
      <c r="R145"/>
      <c r="S145"/>
      <c r="T145"/>
      <c r="U145" s="6"/>
    </row>
    <row r="146" spans="1:21" s="1" customFormat="1" x14ac:dyDescent="0.2">
      <c r="A146" s="8"/>
      <c r="B146" s="8"/>
      <c r="C146" s="8"/>
      <c r="D146" s="6"/>
      <c r="E146" s="6"/>
      <c r="F146" s="6"/>
      <c r="G146" s="6"/>
      <c r="I146" s="6"/>
      <c r="J146" s="7"/>
      <c r="K146"/>
      <c r="L146"/>
      <c r="M146"/>
      <c r="N146"/>
      <c r="O146"/>
      <c r="P146"/>
      <c r="Q146"/>
      <c r="R146"/>
      <c r="S146"/>
      <c r="T146"/>
      <c r="U146" s="6"/>
    </row>
    <row r="147" spans="1:21" s="1" customFormat="1" x14ac:dyDescent="0.2">
      <c r="A147" s="8"/>
      <c r="B147" s="8"/>
      <c r="C147" s="8"/>
      <c r="D147" s="6"/>
      <c r="E147" s="6"/>
      <c r="F147" s="6"/>
      <c r="G147" s="6"/>
      <c r="I147" s="6"/>
      <c r="J147" s="7"/>
      <c r="K147"/>
      <c r="L147"/>
      <c r="M147"/>
      <c r="N147"/>
      <c r="O147"/>
      <c r="P147"/>
      <c r="Q147"/>
      <c r="R147"/>
      <c r="S147"/>
      <c r="T147"/>
      <c r="U147" s="6"/>
    </row>
    <row r="148" spans="1:21" s="1" customFormat="1" x14ac:dyDescent="0.2">
      <c r="A148" s="8"/>
      <c r="B148" s="8"/>
      <c r="C148" s="8"/>
      <c r="D148" s="6"/>
      <c r="E148" s="6"/>
      <c r="F148" s="6"/>
      <c r="G148" s="6"/>
      <c r="I148" s="6"/>
      <c r="J148" s="7"/>
      <c r="K148"/>
      <c r="L148"/>
      <c r="M148"/>
      <c r="N148"/>
      <c r="O148"/>
      <c r="P148"/>
      <c r="Q148"/>
      <c r="R148"/>
      <c r="S148"/>
      <c r="T148"/>
      <c r="U148" s="6"/>
    </row>
    <row r="149" spans="1:21" s="1" customFormat="1" ht="7.5" customHeight="1" x14ac:dyDescent="0.2">
      <c r="A149" s="8"/>
      <c r="B149" s="8"/>
      <c r="C149" s="8"/>
      <c r="D149" s="6"/>
      <c r="E149" s="6"/>
      <c r="F149" s="6"/>
      <c r="G149" s="6"/>
      <c r="I149" s="6"/>
      <c r="J149" s="3"/>
      <c r="K149"/>
      <c r="L149"/>
      <c r="M149"/>
      <c r="N149"/>
      <c r="O149"/>
      <c r="P149"/>
      <c r="Q149"/>
      <c r="R149"/>
      <c r="S149"/>
      <c r="T149"/>
      <c r="U149" s="6"/>
    </row>
    <row r="150" spans="1:21" s="1" customFormat="1" x14ac:dyDescent="0.2">
      <c r="A150" s="6"/>
      <c r="B150" s="6"/>
      <c r="C150" s="6"/>
      <c r="D150" s="6"/>
      <c r="E150" s="6"/>
      <c r="F150" s="6"/>
      <c r="G150" s="6"/>
      <c r="I150" s="6"/>
      <c r="J150" s="3"/>
      <c r="K150"/>
      <c r="L150"/>
      <c r="M150"/>
      <c r="N150"/>
      <c r="O150"/>
      <c r="P150"/>
      <c r="Q150"/>
      <c r="R150"/>
      <c r="S150"/>
      <c r="T150"/>
      <c r="U150" s="6"/>
    </row>
    <row r="151" spans="1:21" s="1" customFormat="1" x14ac:dyDescent="0.2">
      <c r="J151" s="3"/>
      <c r="K151"/>
      <c r="L151"/>
      <c r="M151"/>
      <c r="N151"/>
      <c r="O151"/>
      <c r="P151"/>
      <c r="Q151"/>
      <c r="R151"/>
      <c r="S151"/>
      <c r="T151"/>
      <c r="U151" s="6"/>
    </row>
  </sheetData>
  <sheetProtection algorithmName="SHA-512" hashValue="i9aM2Rpi6M0Kn5VEPdjQbikHCQolad4mrKi2qrML++erP5W/yVAdEu4xCUIMifgr42OlzYiz3AX8s527pivChQ==" saltValue="uB8PzIrNMIHq3ByiCkucHw==" spinCount="100000" sheet="1" objects="1" formatCells="0" formatColumns="0" formatRows="0" selectLockedCells="1"/>
  <protectedRanges>
    <protectedRange sqref="R40:S42 T40 R44:T44 S36:T38 A68 L45:L50 M58:N58 L56:L57 K47:K48 K57 K50:K54" name="Rango1"/>
    <protectedRange sqref="F69:F76 C69:D76" name="Rango1_4"/>
    <protectedRange sqref="A69:A71" name="Rango1_4_1"/>
    <protectedRange sqref="S50 R52:S57 R48:S49" name="Rango1_1_2_1_3_1"/>
    <protectedRange sqref="Q9" name="Rango1_1_3"/>
    <protectedRange sqref="P7 C8:E8" name="Rango1_1_2_1"/>
  </protectedRanges>
  <mergeCells count="337">
    <mergeCell ref="B103:E103"/>
    <mergeCell ref="A98:G98"/>
    <mergeCell ref="H98:S98"/>
    <mergeCell ref="F99:G99"/>
    <mergeCell ref="A100:G100"/>
    <mergeCell ref="H100:S100"/>
    <mergeCell ref="F101:G101"/>
    <mergeCell ref="S85:T85"/>
    <mergeCell ref="A87:T87"/>
    <mergeCell ref="A88:T88"/>
    <mergeCell ref="A90:D90"/>
    <mergeCell ref="A91:T95"/>
    <mergeCell ref="A96:D96"/>
    <mergeCell ref="E96:J96"/>
    <mergeCell ref="L96:O96"/>
    <mergeCell ref="P96:T96"/>
    <mergeCell ref="E84:F84"/>
    <mergeCell ref="M84:P84"/>
    <mergeCell ref="Q84:R84"/>
    <mergeCell ref="S84:T84"/>
    <mergeCell ref="C85:D85"/>
    <mergeCell ref="E85:F85"/>
    <mergeCell ref="G85:H85"/>
    <mergeCell ref="I85:J85"/>
    <mergeCell ref="M85:P85"/>
    <mergeCell ref="Q85:R85"/>
    <mergeCell ref="A82:J82"/>
    <mergeCell ref="M82:T82"/>
    <mergeCell ref="A83:B83"/>
    <mergeCell ref="C83:F83"/>
    <mergeCell ref="G83:H84"/>
    <mergeCell ref="I83:J84"/>
    <mergeCell ref="M83:P83"/>
    <mergeCell ref="Q83:R83"/>
    <mergeCell ref="S83:T83"/>
    <mergeCell ref="C84:D84"/>
    <mergeCell ref="S79:T79"/>
    <mergeCell ref="E80:F80"/>
    <mergeCell ref="G80:H80"/>
    <mergeCell ref="O80:P80"/>
    <mergeCell ref="Q80:R80"/>
    <mergeCell ref="S80:T80"/>
    <mergeCell ref="A79:D80"/>
    <mergeCell ref="E79:F79"/>
    <mergeCell ref="G79:H79"/>
    <mergeCell ref="J79:N80"/>
    <mergeCell ref="O79:P79"/>
    <mergeCell ref="Q79:R79"/>
    <mergeCell ref="A76:E76"/>
    <mergeCell ref="F76:G76"/>
    <mergeCell ref="H76:I76"/>
    <mergeCell ref="K76:Q76"/>
    <mergeCell ref="R76:S76"/>
    <mergeCell ref="A77:E77"/>
    <mergeCell ref="F77:G77"/>
    <mergeCell ref="H77:I77"/>
    <mergeCell ref="K77:Q77"/>
    <mergeCell ref="R77:S77"/>
    <mergeCell ref="R74:S74"/>
    <mergeCell ref="A75:E75"/>
    <mergeCell ref="F75:G75"/>
    <mergeCell ref="H75:I75"/>
    <mergeCell ref="K75:Q75"/>
    <mergeCell ref="R75:S75"/>
    <mergeCell ref="A73:E73"/>
    <mergeCell ref="F73:G73"/>
    <mergeCell ref="H73:I73"/>
    <mergeCell ref="K73:O74"/>
    <mergeCell ref="P73:Q73"/>
    <mergeCell ref="R73:S73"/>
    <mergeCell ref="A74:E74"/>
    <mergeCell ref="F74:G74"/>
    <mergeCell ref="H74:I74"/>
    <mergeCell ref="P74:Q74"/>
    <mergeCell ref="A71:E71"/>
    <mergeCell ref="F71:G71"/>
    <mergeCell ref="H71:I71"/>
    <mergeCell ref="K71:Q71"/>
    <mergeCell ref="R71:S71"/>
    <mergeCell ref="A72:E72"/>
    <mergeCell ref="F72:G72"/>
    <mergeCell ref="H72:I72"/>
    <mergeCell ref="K72:Q72"/>
    <mergeCell ref="R72:S72"/>
    <mergeCell ref="R69:S69"/>
    <mergeCell ref="A70:E70"/>
    <mergeCell ref="F70:G70"/>
    <mergeCell ref="H70:I70"/>
    <mergeCell ref="P70:Q70"/>
    <mergeCell ref="R70:S70"/>
    <mergeCell ref="A68:E68"/>
    <mergeCell ref="F68:G68"/>
    <mergeCell ref="H68:I68"/>
    <mergeCell ref="K68:Q68"/>
    <mergeCell ref="R68:S68"/>
    <mergeCell ref="A69:E69"/>
    <mergeCell ref="F69:G69"/>
    <mergeCell ref="H69:I69"/>
    <mergeCell ref="K69:O70"/>
    <mergeCell ref="P69:Q69"/>
    <mergeCell ref="A66:E66"/>
    <mergeCell ref="F66:G66"/>
    <mergeCell ref="H66:I66"/>
    <mergeCell ref="K66:Q66"/>
    <mergeCell ref="R66:S66"/>
    <mergeCell ref="K67:Q67"/>
    <mergeCell ref="R67:S67"/>
    <mergeCell ref="A64:E64"/>
    <mergeCell ref="F64:G64"/>
    <mergeCell ref="H64:I64"/>
    <mergeCell ref="K64:Q64"/>
    <mergeCell ref="R64:S64"/>
    <mergeCell ref="A65:E65"/>
    <mergeCell ref="F65:G65"/>
    <mergeCell ref="H65:I65"/>
    <mergeCell ref="A62:E62"/>
    <mergeCell ref="F62:G62"/>
    <mergeCell ref="H62:I62"/>
    <mergeCell ref="K62:Q62"/>
    <mergeCell ref="R62:S62"/>
    <mergeCell ref="A63:E63"/>
    <mergeCell ref="F63:G63"/>
    <mergeCell ref="H63:I63"/>
    <mergeCell ref="K63:Q63"/>
    <mergeCell ref="R63:S63"/>
    <mergeCell ref="H60:I60"/>
    <mergeCell ref="K60:Q60"/>
    <mergeCell ref="R60:S60"/>
    <mergeCell ref="A61:E61"/>
    <mergeCell ref="F61:G61"/>
    <mergeCell ref="H61:I61"/>
    <mergeCell ref="K61:Q61"/>
    <mergeCell ref="R61:S61"/>
    <mergeCell ref="N56:Q56"/>
    <mergeCell ref="R56:S56"/>
    <mergeCell ref="B58:J58"/>
    <mergeCell ref="N58:P58"/>
    <mergeCell ref="S58:T58"/>
    <mergeCell ref="A59:E60"/>
    <mergeCell ref="F59:I59"/>
    <mergeCell ref="K59:Q59"/>
    <mergeCell ref="R59:S59"/>
    <mergeCell ref="F60:G60"/>
    <mergeCell ref="A54:G54"/>
    <mergeCell ref="H54:I54"/>
    <mergeCell ref="J54:K54"/>
    <mergeCell ref="N54:Q54"/>
    <mergeCell ref="R54:S54"/>
    <mergeCell ref="N55:Q55"/>
    <mergeCell ref="R55:S55"/>
    <mergeCell ref="A52:G52"/>
    <mergeCell ref="H52:I52"/>
    <mergeCell ref="J52:K52"/>
    <mergeCell ref="N52:Q52"/>
    <mergeCell ref="R52:S52"/>
    <mergeCell ref="A53:G53"/>
    <mergeCell ref="H53:I53"/>
    <mergeCell ref="J53:K53"/>
    <mergeCell ref="N53:Q53"/>
    <mergeCell ref="R53:S53"/>
    <mergeCell ref="A50:G50"/>
    <mergeCell ref="H50:I50"/>
    <mergeCell ref="J50:K50"/>
    <mergeCell ref="N50:T50"/>
    <mergeCell ref="A51:G51"/>
    <mergeCell ref="H51:I51"/>
    <mergeCell ref="J51:K51"/>
    <mergeCell ref="N51:Q51"/>
    <mergeCell ref="R51:S51"/>
    <mergeCell ref="A48:G48"/>
    <mergeCell ref="H48:I48"/>
    <mergeCell ref="J48:K48"/>
    <mergeCell ref="N48:Q48"/>
    <mergeCell ref="R48:S48"/>
    <mergeCell ref="A49:G49"/>
    <mergeCell ref="H49:I49"/>
    <mergeCell ref="J49:K49"/>
    <mergeCell ref="N49:Q49"/>
    <mergeCell ref="R49:S49"/>
    <mergeCell ref="N46:T46"/>
    <mergeCell ref="A47:G47"/>
    <mergeCell ref="H47:I47"/>
    <mergeCell ref="J47:K47"/>
    <mergeCell ref="N47:Q47"/>
    <mergeCell ref="R47:S47"/>
    <mergeCell ref="A45:G45"/>
    <mergeCell ref="H45:I45"/>
    <mergeCell ref="J45:K45"/>
    <mergeCell ref="A46:G46"/>
    <mergeCell ref="H46:I46"/>
    <mergeCell ref="J46:K46"/>
    <mergeCell ref="A43:G43"/>
    <mergeCell ref="H43:I43"/>
    <mergeCell ref="J43:K43"/>
    <mergeCell ref="M43:N43"/>
    <mergeCell ref="Q43:S43"/>
    <mergeCell ref="A44:G44"/>
    <mergeCell ref="H44:I44"/>
    <mergeCell ref="J44:K44"/>
    <mergeCell ref="M44:N44"/>
    <mergeCell ref="Q40:T40"/>
    <mergeCell ref="A41:C41"/>
    <mergeCell ref="M41:N41"/>
    <mergeCell ref="Q41:S41"/>
    <mergeCell ref="M42:N42"/>
    <mergeCell ref="Q42:S42"/>
    <mergeCell ref="I38:I39"/>
    <mergeCell ref="J38:J39"/>
    <mergeCell ref="K38:K39"/>
    <mergeCell ref="M38:O39"/>
    <mergeCell ref="A40:C40"/>
    <mergeCell ref="M40:N40"/>
    <mergeCell ref="S34:T34"/>
    <mergeCell ref="A35:C35"/>
    <mergeCell ref="A36:C36"/>
    <mergeCell ref="A37:C37"/>
    <mergeCell ref="A38:C39"/>
    <mergeCell ref="D38:D39"/>
    <mergeCell ref="E38:E39"/>
    <mergeCell ref="F38:F39"/>
    <mergeCell ref="G38:G39"/>
    <mergeCell ref="H38:H39"/>
    <mergeCell ref="S31:T31"/>
    <mergeCell ref="A32:C34"/>
    <mergeCell ref="D32:E33"/>
    <mergeCell ref="F32:G33"/>
    <mergeCell ref="H32:I33"/>
    <mergeCell ref="J32:K33"/>
    <mergeCell ref="M33:T33"/>
    <mergeCell ref="M34:N34"/>
    <mergeCell ref="O34:P34"/>
    <mergeCell ref="Q34:R34"/>
    <mergeCell ref="Q29:R29"/>
    <mergeCell ref="S29:T29"/>
    <mergeCell ref="A30:K30"/>
    <mergeCell ref="M30:N31"/>
    <mergeCell ref="O30:P30"/>
    <mergeCell ref="Q30:R30"/>
    <mergeCell ref="S30:T30"/>
    <mergeCell ref="A31:K31"/>
    <mergeCell ref="O31:P31"/>
    <mergeCell ref="Q31:R31"/>
    <mergeCell ref="A27:C27"/>
    <mergeCell ref="M27:P27"/>
    <mergeCell ref="Q27:R27"/>
    <mergeCell ref="S27:T27"/>
    <mergeCell ref="A28:C28"/>
    <mergeCell ref="M28:N29"/>
    <mergeCell ref="O28:P28"/>
    <mergeCell ref="Q28:R28"/>
    <mergeCell ref="S28:T28"/>
    <mergeCell ref="O29:P29"/>
    <mergeCell ref="A25:C25"/>
    <mergeCell ref="M25:T25"/>
    <mergeCell ref="A26:C26"/>
    <mergeCell ref="M26:P26"/>
    <mergeCell ref="Q26:R26"/>
    <mergeCell ref="S26:T26"/>
    <mergeCell ref="A23:C23"/>
    <mergeCell ref="M23:P23"/>
    <mergeCell ref="Q23:R23"/>
    <mergeCell ref="S23:T23"/>
    <mergeCell ref="A24:C24"/>
    <mergeCell ref="M24:P24"/>
    <mergeCell ref="Q24:R24"/>
    <mergeCell ref="S24:T24"/>
    <mergeCell ref="Q20:R20"/>
    <mergeCell ref="S20:T20"/>
    <mergeCell ref="M21:P21"/>
    <mergeCell ref="Q21:R21"/>
    <mergeCell ref="S21:T21"/>
    <mergeCell ref="A22:C22"/>
    <mergeCell ref="M22:P22"/>
    <mergeCell ref="Q22:R22"/>
    <mergeCell ref="S22:T22"/>
    <mergeCell ref="A20:C21"/>
    <mergeCell ref="D20:E20"/>
    <mergeCell ref="F20:G20"/>
    <mergeCell ref="H20:I20"/>
    <mergeCell ref="J20:K20"/>
    <mergeCell ref="M20:P20"/>
    <mergeCell ref="Q17:R17"/>
    <mergeCell ref="S17:T17"/>
    <mergeCell ref="A18:C18"/>
    <mergeCell ref="D18:F18"/>
    <mergeCell ref="G18:I18"/>
    <mergeCell ref="J18:K18"/>
    <mergeCell ref="L18:N18"/>
    <mergeCell ref="O18:P18"/>
    <mergeCell ref="Q18:R18"/>
    <mergeCell ref="S18:T18"/>
    <mergeCell ref="A17:C17"/>
    <mergeCell ref="D17:F17"/>
    <mergeCell ref="G17:I17"/>
    <mergeCell ref="J17:K17"/>
    <mergeCell ref="L17:N17"/>
    <mergeCell ref="O17:P17"/>
    <mergeCell ref="Q15:R15"/>
    <mergeCell ref="S15:T15"/>
    <mergeCell ref="A16:C16"/>
    <mergeCell ref="D16:F16"/>
    <mergeCell ref="G16:I16"/>
    <mergeCell ref="J16:K16"/>
    <mergeCell ref="L16:N16"/>
    <mergeCell ref="O16:P16"/>
    <mergeCell ref="Q16:R16"/>
    <mergeCell ref="S16:T16"/>
    <mergeCell ref="A15:C15"/>
    <mergeCell ref="D15:F15"/>
    <mergeCell ref="G15:I15"/>
    <mergeCell ref="J15:K15"/>
    <mergeCell ref="L15:N15"/>
    <mergeCell ref="O15:P15"/>
    <mergeCell ref="A13:C14"/>
    <mergeCell ref="D13:T13"/>
    <mergeCell ref="D14:F14"/>
    <mergeCell ref="G14:I14"/>
    <mergeCell ref="J14:K14"/>
    <mergeCell ref="L14:N14"/>
    <mergeCell ref="O14:P14"/>
    <mergeCell ref="Q14:R14"/>
    <mergeCell ref="S14:T14"/>
    <mergeCell ref="B9:E9"/>
    <mergeCell ref="H9:I9"/>
    <mergeCell ref="J9:L9"/>
    <mergeCell ref="M9:O9"/>
    <mergeCell ref="Q9:T9"/>
    <mergeCell ref="A11:B11"/>
    <mergeCell ref="C11:M11"/>
    <mergeCell ref="A5:S5"/>
    <mergeCell ref="C7:L7"/>
    <mergeCell ref="M7:O7"/>
    <mergeCell ref="P7:T7"/>
    <mergeCell ref="A8:B8"/>
    <mergeCell ref="C8:L8"/>
    <mergeCell ref="M8:N8"/>
    <mergeCell ref="O8:T8"/>
  </mergeCells>
  <conditionalFormatting sqref="J22:K27">
    <cfRule type="cellIs" dxfId="146" priority="17" stopIfTrue="1" operator="lessThan">
      <formula>0</formula>
    </cfRule>
  </conditionalFormatting>
  <conditionalFormatting sqref="J17">
    <cfRule type="cellIs" dxfId="145" priority="16" stopIfTrue="1" operator="lessThan">
      <formula>0</formula>
    </cfRule>
  </conditionalFormatting>
  <conditionalFormatting sqref="T57">
    <cfRule type="cellIs" dxfId="144" priority="15" stopIfTrue="1" operator="lessThan">
      <formula>0</formula>
    </cfRule>
  </conditionalFormatting>
  <conditionalFormatting sqref="T57">
    <cfRule type="cellIs" dxfId="143" priority="14" stopIfTrue="1" operator="lessThan">
      <formula>0</formula>
    </cfRule>
  </conditionalFormatting>
  <conditionalFormatting sqref="J28:K28">
    <cfRule type="cellIs" dxfId="142" priority="13" stopIfTrue="1" operator="lessThan">
      <formula>0</formula>
    </cfRule>
  </conditionalFormatting>
  <conditionalFormatting sqref="S15:T18">
    <cfRule type="cellIs" dxfId="141" priority="12" stopIfTrue="1" operator="lessThan">
      <formula>0</formula>
    </cfRule>
  </conditionalFormatting>
  <conditionalFormatting sqref="D15:F18">
    <cfRule type="cellIs" dxfId="140" priority="11" stopIfTrue="1" operator="lessThan">
      <formula>0</formula>
    </cfRule>
  </conditionalFormatting>
  <conditionalFormatting sqref="D22:E28">
    <cfRule type="cellIs" dxfId="139" priority="10" stopIfTrue="1" operator="lessThan">
      <formula>0</formula>
    </cfRule>
  </conditionalFormatting>
  <conditionalFormatting sqref="Q17">
    <cfRule type="cellIs" dxfId="138" priority="9" stopIfTrue="1" operator="lessThan">
      <formula>0</formula>
    </cfRule>
  </conditionalFormatting>
  <conditionalFormatting sqref="D15:F15">
    <cfRule type="cellIs" dxfId="137" priority="18" stopIfTrue="1" operator="lessThan">
      <formula>$D$28</formula>
    </cfRule>
  </conditionalFormatting>
  <conditionalFormatting sqref="D16:F16">
    <cfRule type="cellIs" dxfId="136" priority="19" stopIfTrue="1" operator="lessThan">
      <formula>$E$28</formula>
    </cfRule>
  </conditionalFormatting>
  <conditionalFormatting sqref="S15:T15">
    <cfRule type="cellIs" dxfId="135" priority="20" stopIfTrue="1" operator="lessThan">
      <formula>$J$28</formula>
    </cfRule>
  </conditionalFormatting>
  <conditionalFormatting sqref="S16:T16">
    <cfRule type="cellIs" dxfId="134" priority="21" stopIfTrue="1" operator="lessThan">
      <formula>$K$28</formula>
    </cfRule>
  </conditionalFormatting>
  <conditionalFormatting sqref="D28">
    <cfRule type="cellIs" dxfId="133" priority="8" stopIfTrue="1" operator="greaterThan">
      <formula>$D$15</formula>
    </cfRule>
  </conditionalFormatting>
  <conditionalFormatting sqref="E28">
    <cfRule type="cellIs" dxfId="132" priority="7" stopIfTrue="1" operator="greaterThan">
      <formula>$D$16</formula>
    </cfRule>
  </conditionalFormatting>
  <conditionalFormatting sqref="J28">
    <cfRule type="cellIs" dxfId="131" priority="6" stopIfTrue="1" operator="greaterThan">
      <formula>$S$15</formula>
    </cfRule>
  </conditionalFormatting>
  <conditionalFormatting sqref="K28">
    <cfRule type="cellIs" dxfId="130" priority="5" stopIfTrue="1" operator="greaterThan">
      <formula>$S$16</formula>
    </cfRule>
  </conditionalFormatting>
  <conditionalFormatting sqref="M36">
    <cfRule type="cellIs" dxfId="129" priority="4" operator="lessThan">
      <formula>0</formula>
    </cfRule>
  </conditionalFormatting>
  <conditionalFormatting sqref="N36">
    <cfRule type="cellIs" dxfId="128" priority="3" operator="lessThan">
      <formula>0</formula>
    </cfRule>
  </conditionalFormatting>
  <conditionalFormatting sqref="S36">
    <cfRule type="cellIs" dxfId="127" priority="2" operator="lessThan">
      <formula>0</formula>
    </cfRule>
  </conditionalFormatting>
  <conditionalFormatting sqref="T36">
    <cfRule type="cellIs" dxfId="126" priority="1" operator="lessThan">
      <formula>0</formula>
    </cfRule>
  </conditionalFormatting>
  <dataValidations count="12">
    <dataValidation type="whole" operator="greaterThanOrEqual" allowBlank="1" showInputMessage="1" showErrorMessage="1" sqref="I40:K41 I35:K38">
      <formula1>0</formula1>
    </dataValidation>
    <dataValidation type="whole" allowBlank="1" showInputMessage="1" showErrorMessage="1" error="Solo introduzca números" sqref="O40:O43 I62:I65 Q21:Q23 H57 D15:D17 G15:G17 O80 H44 R32:S32 J44 L17 O15:O16 J15:J16 T41:T42 S17 Q75:Q77 Q68:R68 Q29 Q26:Q27 A85:C86 E85:E86 J65:J67 J59 J61:J63 G62:G65 S21:S23 S29 S26:S27 S80 E81 Q71:Q72 Q80 A81:C81 I70:I73 H50:H54 R60:R63 G22:G27 I22:K27 H46:H48 J46:J48 J50:J54 J57 R67 R69:R77">
      <formula1>0</formula1>
      <formula2>99999</formula2>
    </dataValidation>
    <dataValidation type="whole" allowBlank="1" showInputMessage="1" showErrorMessage="1" sqref="T43 O44 J18 J68">
      <formula1>0</formula1>
      <formula2>99999</formula2>
    </dataValidation>
    <dataValidation allowBlank="1" prompt="Seleccione el mes de la lista, posiciónese en la flecha de la derecha" sqref="B9:E9"/>
    <dataValidation type="custom" allowBlank="1" showInputMessage="1" showErrorMessage="1" error="No debe introducir datos en la casilla" sqref="J17 Q17">
      <formula1>IF(J17&lt;&gt; " "," ","No introduzca datos")</formula1>
    </dataValidation>
    <dataValidation type="whole" operator="greaterThanOrEqual" allowBlank="1" showInputMessage="1" showErrorMessage="1" error="Verifique los Datos Introducidos" sqref="Q49 Q54:S57 T57 S49 R48:R49 R52:S52">
      <formula1>0</formula1>
    </dataValidation>
    <dataValidation type="whole" showInputMessage="1" error="Solo introduzca números" sqref="L15:M16">
      <formula1>0</formula1>
      <formula2>99999</formula2>
    </dataValidation>
    <dataValidation allowBlank="1" error="Solo introduzca números" sqref="S15:T16"/>
    <dataValidation allowBlank="1" showInputMessage="1" showErrorMessage="1" error="No debe introducir datos en la casilla" sqref="O17:P17"/>
    <dataValidation allowBlank="1" prompt="Seleccione el municipio de la lista, posiciónese en la flecha de la derecha" sqref="C8"/>
    <dataValidation allowBlank="1" prompt="Seleccione su Sede Judicial de la lista, posiciónese en la flecha de la derecha" sqref="C7:L7"/>
    <dataValidation allowBlank="1" prompt="Seleccione un departamento de la lista, posiciónese en la flecha de la derecha" sqref="P7:T7"/>
  </dataValidations>
  <printOptions horizontalCentered="1"/>
  <pageMargins left="0.25" right="0.23622047244094491" top="0.33" bottom="0.24" header="0" footer="0"/>
  <pageSetup scale="97" orientation="portrait" r:id="rId1"/>
  <headerFooter alignWithMargins="0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98</xdr:row>
                    <xdr:rowOff>19050</xdr:rowOff>
                  </from>
                  <to>
                    <xdr:col>9</xdr:col>
                    <xdr:colOff>123825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9</xdr:col>
                    <xdr:colOff>219075</xdr:colOff>
                    <xdr:row>98</xdr:row>
                    <xdr:rowOff>9525</xdr:rowOff>
                  </from>
                  <to>
                    <xdr:col>12</xdr:col>
                    <xdr:colOff>152400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12</xdr:col>
                    <xdr:colOff>171450</xdr:colOff>
                    <xdr:row>98</xdr:row>
                    <xdr:rowOff>9525</xdr:rowOff>
                  </from>
                  <to>
                    <xdr:col>14</xdr:col>
                    <xdr:colOff>123825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98</xdr:row>
                    <xdr:rowOff>9525</xdr:rowOff>
                  </from>
                  <to>
                    <xdr:col>16</xdr:col>
                    <xdr:colOff>104775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98</xdr:row>
                    <xdr:rowOff>0</xdr:rowOff>
                  </from>
                  <to>
                    <xdr:col>19</xdr:col>
                    <xdr:colOff>295275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100</xdr:row>
                    <xdr:rowOff>19050</xdr:rowOff>
                  </from>
                  <to>
                    <xdr:col>9</xdr:col>
                    <xdr:colOff>123825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Check Box 7">
              <controlPr defaultSize="0" autoFill="0" autoLine="0" autoPict="0">
                <anchor moveWithCells="1">
                  <from>
                    <xdr:col>9</xdr:col>
                    <xdr:colOff>219075</xdr:colOff>
                    <xdr:row>100</xdr:row>
                    <xdr:rowOff>9525</xdr:rowOff>
                  </from>
                  <to>
                    <xdr:col>12</xdr:col>
                    <xdr:colOff>152400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4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100</xdr:row>
                    <xdr:rowOff>9525</xdr:rowOff>
                  </from>
                  <to>
                    <xdr:col>14</xdr:col>
                    <xdr:colOff>123825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5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100</xdr:row>
                    <xdr:rowOff>9525</xdr:rowOff>
                  </from>
                  <to>
                    <xdr:col>16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3" name="Check Box 10">
              <controlPr defaultSize="0" autoFill="0" autoLine="0" autoPict="0">
                <anchor moveWithCells="1">
                  <from>
                    <xdr:col>16</xdr:col>
                    <xdr:colOff>133350</xdr:colOff>
                    <xdr:row>100</xdr:row>
                    <xdr:rowOff>0</xdr:rowOff>
                  </from>
                  <to>
                    <xdr:col>19</xdr:col>
                    <xdr:colOff>295275</xdr:colOff>
                    <xdr:row>101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1"/>
  <sheetViews>
    <sheetView zoomScale="110" zoomScaleNormal="110" zoomScaleSheetLayoutView="120" workbookViewId="0">
      <selection activeCell="G15" sqref="G15:I15"/>
    </sheetView>
  </sheetViews>
  <sheetFormatPr baseColWidth="10" defaultColWidth="11.42578125" defaultRowHeight="12.75" x14ac:dyDescent="0.2"/>
  <cols>
    <col min="1" max="2" width="7" customWidth="1"/>
    <col min="3" max="9" width="4.5703125" customWidth="1"/>
    <col min="10" max="10" width="4.7109375" customWidth="1"/>
    <col min="11" max="11" width="5.42578125" customWidth="1"/>
    <col min="12" max="12" width="1" customWidth="1"/>
    <col min="13" max="15" width="5.42578125" customWidth="1"/>
    <col min="16" max="16" width="4.28515625" customWidth="1"/>
    <col min="17" max="19" width="5.42578125" customWidth="1"/>
    <col min="20" max="20" width="8.5703125" customWidth="1"/>
    <col min="21" max="21" width="11.42578125" style="11"/>
  </cols>
  <sheetData>
    <row r="1" spans="1:20" s="9" customFormat="1" ht="10.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5"/>
      <c r="T1" s="15"/>
    </row>
    <row r="2" spans="1:20" s="9" customFormat="1" ht="1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9" customFormat="1" ht="12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0" s="4" customFormat="1" ht="18.75" customHeight="1" x14ac:dyDescent="0.2">
      <c r="A5" s="248" t="s">
        <v>31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19"/>
    </row>
    <row r="6" spans="1:20" s="4" customFormat="1" ht="3.75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21"/>
      <c r="K6" s="82"/>
      <c r="L6" s="82"/>
      <c r="M6" s="82"/>
      <c r="N6" s="82"/>
      <c r="O6" s="82"/>
      <c r="P6" s="82"/>
      <c r="Q6" s="82"/>
      <c r="R6" s="82"/>
      <c r="S6" s="82"/>
      <c r="T6" s="19"/>
    </row>
    <row r="7" spans="1:20" s="4" customFormat="1" ht="18.75" customHeight="1" x14ac:dyDescent="0.15">
      <c r="A7" s="83" t="s">
        <v>23</v>
      </c>
      <c r="B7" s="84"/>
      <c r="C7" s="282">
        <f>JUNIO!$C$7</f>
        <v>0</v>
      </c>
      <c r="D7" s="282"/>
      <c r="E7" s="282"/>
      <c r="F7" s="282"/>
      <c r="G7" s="282"/>
      <c r="H7" s="282"/>
      <c r="I7" s="282"/>
      <c r="J7" s="282"/>
      <c r="K7" s="282"/>
      <c r="L7" s="282"/>
      <c r="M7" s="249" t="s">
        <v>0</v>
      </c>
      <c r="N7" s="249"/>
      <c r="O7" s="249"/>
      <c r="P7" s="283">
        <f>JUNIO!P7</f>
        <v>0</v>
      </c>
      <c r="Q7" s="283"/>
      <c r="R7" s="283"/>
      <c r="S7" s="283"/>
      <c r="T7" s="283"/>
    </row>
    <row r="8" spans="1:20" s="4" customFormat="1" ht="21" customHeight="1" x14ac:dyDescent="0.25">
      <c r="A8" s="251" t="s">
        <v>21</v>
      </c>
      <c r="B8" s="251"/>
      <c r="C8" s="284">
        <f>JUNIO!C8</f>
        <v>0</v>
      </c>
      <c r="D8" s="284"/>
      <c r="E8" s="284"/>
      <c r="F8" s="284"/>
      <c r="G8" s="284"/>
      <c r="H8" s="284"/>
      <c r="I8" s="284"/>
      <c r="J8" s="284"/>
      <c r="K8" s="284"/>
      <c r="L8" s="284"/>
      <c r="M8" s="253" t="s">
        <v>138</v>
      </c>
      <c r="N8" s="253"/>
      <c r="O8" s="283">
        <f>JUNIO!O8</f>
        <v>0</v>
      </c>
      <c r="P8" s="283"/>
      <c r="Q8" s="283"/>
      <c r="R8" s="283"/>
      <c r="S8" s="283"/>
      <c r="T8" s="283"/>
    </row>
    <row r="9" spans="1:20" s="4" customFormat="1" ht="19.5" customHeight="1" x14ac:dyDescent="0.25">
      <c r="A9" s="83" t="s">
        <v>1</v>
      </c>
      <c r="B9" s="269" t="s">
        <v>162</v>
      </c>
      <c r="C9" s="269"/>
      <c r="D9" s="269"/>
      <c r="E9" s="269"/>
      <c r="F9" s="19"/>
      <c r="G9" s="84" t="s">
        <v>2</v>
      </c>
      <c r="H9" s="285">
        <f>JUNIO!H9</f>
        <v>0</v>
      </c>
      <c r="I9" s="285"/>
      <c r="J9" s="271" t="s">
        <v>142</v>
      </c>
      <c r="K9" s="271"/>
      <c r="L9" s="271"/>
      <c r="M9" s="286">
        <f>JUNIO!M9</f>
        <v>0</v>
      </c>
      <c r="N9" s="286"/>
      <c r="O9" s="286"/>
      <c r="P9" s="84" t="s">
        <v>24</v>
      </c>
      <c r="Q9" s="287">
        <f>JUNIO!Q9</f>
        <v>0</v>
      </c>
      <c r="R9" s="287"/>
      <c r="S9" s="287"/>
      <c r="T9" s="287"/>
    </row>
    <row r="10" spans="1:20" s="4" customFormat="1" ht="4.5" customHeight="1" x14ac:dyDescent="0.2">
      <c r="A10" s="22"/>
      <c r="B10" s="23"/>
      <c r="C10" s="23"/>
      <c r="D10" s="19"/>
      <c r="E10" s="19"/>
      <c r="F10" s="19"/>
      <c r="G10" s="23"/>
      <c r="H10" s="23"/>
      <c r="I10" s="23"/>
      <c r="J10" s="24"/>
      <c r="K10" s="19"/>
      <c r="L10" s="19"/>
      <c r="M10" s="23"/>
      <c r="N10" s="23"/>
      <c r="O10" s="23"/>
      <c r="P10" s="23"/>
      <c r="Q10" s="19"/>
      <c r="R10" s="19"/>
      <c r="S10" s="19"/>
      <c r="T10" s="19"/>
    </row>
    <row r="11" spans="1:20" s="4" customFormat="1" ht="14.25" customHeight="1" x14ac:dyDescent="0.25">
      <c r="A11" s="274" t="s">
        <v>25</v>
      </c>
      <c r="B11" s="274"/>
      <c r="C11" s="288">
        <f>JUNIO!C11</f>
        <v>0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19"/>
      <c r="O11" s="19"/>
      <c r="P11" s="25"/>
      <c r="Q11" s="26"/>
      <c r="R11" s="19"/>
      <c r="S11" s="19"/>
      <c r="T11" s="19"/>
    </row>
    <row r="12" spans="1:20" s="11" customFormat="1" ht="7.9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8"/>
      <c r="K12" s="18"/>
      <c r="L12" s="18"/>
      <c r="M12" s="27"/>
      <c r="N12" s="18"/>
      <c r="O12" s="27"/>
      <c r="P12" s="27"/>
      <c r="Q12" s="27"/>
      <c r="R12" s="18"/>
      <c r="S12" s="18"/>
      <c r="T12" s="18"/>
    </row>
    <row r="13" spans="1:20" ht="11.25" customHeight="1" x14ac:dyDescent="0.2">
      <c r="A13" s="289" t="s">
        <v>22</v>
      </c>
      <c r="B13" s="290"/>
      <c r="C13" s="291"/>
      <c r="D13" s="165" t="s">
        <v>40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166"/>
    </row>
    <row r="14" spans="1:20" ht="15" customHeight="1" x14ac:dyDescent="0.2">
      <c r="A14" s="293"/>
      <c r="B14" s="294"/>
      <c r="C14" s="295"/>
      <c r="D14" s="296" t="s">
        <v>150</v>
      </c>
      <c r="E14" s="297"/>
      <c r="F14" s="298"/>
      <c r="G14" s="296" t="s">
        <v>92</v>
      </c>
      <c r="H14" s="297"/>
      <c r="I14" s="298"/>
      <c r="J14" s="289" t="s">
        <v>90</v>
      </c>
      <c r="K14" s="291"/>
      <c r="L14" s="289" t="s">
        <v>36</v>
      </c>
      <c r="M14" s="290"/>
      <c r="N14" s="291"/>
      <c r="O14" s="299" t="s">
        <v>91</v>
      </c>
      <c r="P14" s="299"/>
      <c r="Q14" s="300" t="s">
        <v>34</v>
      </c>
      <c r="R14" s="301"/>
      <c r="S14" s="296" t="s">
        <v>151</v>
      </c>
      <c r="T14" s="298"/>
    </row>
    <row r="15" spans="1:20" ht="15.75" customHeight="1" x14ac:dyDescent="0.2">
      <c r="A15" s="242" t="s">
        <v>7</v>
      </c>
      <c r="B15" s="243"/>
      <c r="C15" s="244"/>
      <c r="D15" s="302">
        <f>JUNIO!S15</f>
        <v>0</v>
      </c>
      <c r="E15" s="303"/>
      <c r="F15" s="304"/>
      <c r="G15" s="102"/>
      <c r="H15" s="279"/>
      <c r="I15" s="103"/>
      <c r="J15" s="93"/>
      <c r="K15" s="93"/>
      <c r="L15" s="236">
        <f>S27</f>
        <v>0</v>
      </c>
      <c r="M15" s="278"/>
      <c r="N15" s="237"/>
      <c r="O15" s="236">
        <f>Q24</f>
        <v>0</v>
      </c>
      <c r="P15" s="237"/>
      <c r="Q15" s="276">
        <f>SUM(Q26:R31)</f>
        <v>0</v>
      </c>
      <c r="R15" s="277"/>
      <c r="S15" s="94">
        <f>D15+G15+J15+L15-O15-SUM(Q26:R31)</f>
        <v>0</v>
      </c>
      <c r="T15" s="94"/>
    </row>
    <row r="16" spans="1:20" ht="15.75" customHeight="1" x14ac:dyDescent="0.2">
      <c r="A16" s="242" t="s">
        <v>6</v>
      </c>
      <c r="B16" s="243"/>
      <c r="C16" s="244"/>
      <c r="D16" s="305">
        <f>JUNIO!S16</f>
        <v>0</v>
      </c>
      <c r="E16" s="305"/>
      <c r="F16" s="305"/>
      <c r="G16" s="93"/>
      <c r="H16" s="93"/>
      <c r="I16" s="93"/>
      <c r="J16" s="93"/>
      <c r="K16" s="93"/>
      <c r="L16" s="236">
        <f>Q27</f>
        <v>0</v>
      </c>
      <c r="M16" s="278"/>
      <c r="N16" s="237"/>
      <c r="O16" s="236">
        <f>+S24</f>
        <v>0</v>
      </c>
      <c r="P16" s="237"/>
      <c r="Q16" s="276">
        <f>SUM(S26:T31)</f>
        <v>0</v>
      </c>
      <c r="R16" s="277"/>
      <c r="S16" s="94">
        <f>D16+G16+J16+L16-O16-SUM(S26:T31)</f>
        <v>0</v>
      </c>
      <c r="T16" s="94"/>
    </row>
    <row r="17" spans="1:20" ht="15.75" customHeight="1" x14ac:dyDescent="0.2">
      <c r="A17" s="242" t="s">
        <v>39</v>
      </c>
      <c r="B17" s="243"/>
      <c r="C17" s="244"/>
      <c r="D17" s="305">
        <f>JUNIO!S17</f>
        <v>0</v>
      </c>
      <c r="E17" s="305"/>
      <c r="F17" s="305"/>
      <c r="G17" s="93"/>
      <c r="H17" s="93"/>
      <c r="I17" s="93"/>
      <c r="J17" s="238"/>
      <c r="K17" s="238"/>
      <c r="L17" s="245"/>
      <c r="M17" s="246"/>
      <c r="N17" s="247"/>
      <c r="O17" s="102"/>
      <c r="P17" s="103"/>
      <c r="Q17" s="238"/>
      <c r="R17" s="238"/>
      <c r="S17" s="94">
        <f>+D17+G17-O17</f>
        <v>0</v>
      </c>
      <c r="T17" s="94"/>
    </row>
    <row r="18" spans="1:20" ht="14.25" customHeight="1" x14ac:dyDescent="0.2">
      <c r="A18" s="162" t="s">
        <v>42</v>
      </c>
      <c r="B18" s="163"/>
      <c r="C18" s="164"/>
      <c r="D18" s="94">
        <f>SUM(D15:F17)</f>
        <v>0</v>
      </c>
      <c r="E18" s="94"/>
      <c r="F18" s="94"/>
      <c r="G18" s="94">
        <f>SUM(G15:I17)</f>
        <v>0</v>
      </c>
      <c r="H18" s="94"/>
      <c r="I18" s="94"/>
      <c r="J18" s="94">
        <f>SUM(J15:K16)</f>
        <v>0</v>
      </c>
      <c r="K18" s="94"/>
      <c r="L18" s="239">
        <f>SUM(L15:M16)</f>
        <v>0</v>
      </c>
      <c r="M18" s="240"/>
      <c r="N18" s="241"/>
      <c r="O18" s="236">
        <f>SUM(O15:P17)</f>
        <v>0</v>
      </c>
      <c r="P18" s="237"/>
      <c r="Q18" s="236">
        <f>SUM(Q15:R17)</f>
        <v>0</v>
      </c>
      <c r="R18" s="237"/>
      <c r="S18" s="94">
        <f>SUM(S15:T17)</f>
        <v>0</v>
      </c>
      <c r="T18" s="94"/>
    </row>
    <row r="19" spans="1:20" ht="6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7"/>
      <c r="K19" s="18"/>
      <c r="L19" s="18"/>
      <c r="M19" s="27"/>
      <c r="N19" s="27"/>
      <c r="O19" s="27"/>
      <c r="P19" s="27"/>
      <c r="Q19" s="27"/>
      <c r="R19" s="18"/>
      <c r="S19" s="18"/>
      <c r="T19" s="29"/>
    </row>
    <row r="20" spans="1:20" ht="17.25" customHeight="1" x14ac:dyDescent="0.2">
      <c r="A20" s="179" t="s">
        <v>117</v>
      </c>
      <c r="B20" s="180"/>
      <c r="C20" s="180"/>
      <c r="D20" s="233" t="s">
        <v>27</v>
      </c>
      <c r="E20" s="234"/>
      <c r="F20" s="116" t="s">
        <v>28</v>
      </c>
      <c r="G20" s="116"/>
      <c r="H20" s="116" t="s">
        <v>116</v>
      </c>
      <c r="I20" s="116"/>
      <c r="J20" s="233" t="s">
        <v>145</v>
      </c>
      <c r="K20" s="234"/>
      <c r="L20" s="18"/>
      <c r="M20" s="235" t="s">
        <v>72</v>
      </c>
      <c r="N20" s="235"/>
      <c r="O20" s="235"/>
      <c r="P20" s="235"/>
      <c r="Q20" s="232" t="s">
        <v>7</v>
      </c>
      <c r="R20" s="232"/>
      <c r="S20" s="115" t="s">
        <v>146</v>
      </c>
      <c r="T20" s="115"/>
    </row>
    <row r="21" spans="1:20" ht="16.5" customHeight="1" x14ac:dyDescent="0.2">
      <c r="A21" s="182"/>
      <c r="B21" s="183"/>
      <c r="C21" s="183"/>
      <c r="D21" s="30" t="s">
        <v>7</v>
      </c>
      <c r="E21" s="31" t="s">
        <v>146</v>
      </c>
      <c r="F21" s="30" t="s">
        <v>7</v>
      </c>
      <c r="G21" s="31" t="s">
        <v>146</v>
      </c>
      <c r="H21" s="30" t="s">
        <v>7</v>
      </c>
      <c r="I21" s="31" t="s">
        <v>146</v>
      </c>
      <c r="J21" s="30" t="s">
        <v>7</v>
      </c>
      <c r="K21" s="31" t="s">
        <v>146</v>
      </c>
      <c r="L21" s="18"/>
      <c r="M21" s="149" t="s">
        <v>110</v>
      </c>
      <c r="N21" s="149"/>
      <c r="O21" s="149"/>
      <c r="P21" s="149"/>
      <c r="Q21" s="93"/>
      <c r="R21" s="93"/>
      <c r="S21" s="93"/>
      <c r="T21" s="93"/>
    </row>
    <row r="22" spans="1:20" ht="15" customHeight="1" x14ac:dyDescent="0.2">
      <c r="A22" s="188" t="s">
        <v>51</v>
      </c>
      <c r="B22" s="189"/>
      <c r="C22" s="190"/>
      <c r="D22" s="306">
        <f>JUNIO!J22</f>
        <v>0</v>
      </c>
      <c r="E22" s="306">
        <f>JUNIO!K22</f>
        <v>0</v>
      </c>
      <c r="F22" s="79"/>
      <c r="G22" s="79"/>
      <c r="H22" s="79"/>
      <c r="I22" s="79"/>
      <c r="J22" s="81">
        <f t="shared" ref="J22:K25" si="0">+D22+F22-(H22+J35)</f>
        <v>0</v>
      </c>
      <c r="K22" s="81">
        <f t="shared" si="0"/>
        <v>0</v>
      </c>
      <c r="L22" s="18"/>
      <c r="M22" s="222" t="s">
        <v>111</v>
      </c>
      <c r="N22" s="222"/>
      <c r="O22" s="222"/>
      <c r="P22" s="222"/>
      <c r="Q22" s="93"/>
      <c r="R22" s="93"/>
      <c r="S22" s="93"/>
      <c r="T22" s="93"/>
    </row>
    <row r="23" spans="1:20" ht="15" customHeight="1" thickBot="1" x14ac:dyDescent="0.25">
      <c r="A23" s="188" t="s">
        <v>52</v>
      </c>
      <c r="B23" s="189"/>
      <c r="C23" s="190"/>
      <c r="D23" s="306">
        <f>JUNIO!J23</f>
        <v>0</v>
      </c>
      <c r="E23" s="306">
        <f>JUNIO!K23</f>
        <v>0</v>
      </c>
      <c r="F23" s="79"/>
      <c r="G23" s="79"/>
      <c r="H23" s="79"/>
      <c r="I23" s="79"/>
      <c r="J23" s="81">
        <f t="shared" si="0"/>
        <v>0</v>
      </c>
      <c r="K23" s="81">
        <f t="shared" si="0"/>
        <v>0</v>
      </c>
      <c r="L23" s="18"/>
      <c r="M23" s="226" t="s">
        <v>112</v>
      </c>
      <c r="N23" s="226"/>
      <c r="O23" s="226"/>
      <c r="P23" s="226"/>
      <c r="Q23" s="227"/>
      <c r="R23" s="227"/>
      <c r="S23" s="227"/>
      <c r="T23" s="227"/>
    </row>
    <row r="24" spans="1:20" ht="15" customHeight="1" x14ac:dyDescent="0.2">
      <c r="A24" s="188" t="s">
        <v>53</v>
      </c>
      <c r="B24" s="189"/>
      <c r="C24" s="190"/>
      <c r="D24" s="306">
        <f>JUNIO!J24</f>
        <v>0</v>
      </c>
      <c r="E24" s="306">
        <f>JUNIO!K24</f>
        <v>0</v>
      </c>
      <c r="F24" s="79"/>
      <c r="G24" s="79"/>
      <c r="H24" s="79"/>
      <c r="I24" s="79"/>
      <c r="J24" s="81">
        <f t="shared" si="0"/>
        <v>0</v>
      </c>
      <c r="K24" s="81">
        <f t="shared" si="0"/>
        <v>0</v>
      </c>
      <c r="L24" s="18"/>
      <c r="M24" s="228" t="s">
        <v>32</v>
      </c>
      <c r="N24" s="229"/>
      <c r="O24" s="229"/>
      <c r="P24" s="229"/>
      <c r="Q24" s="230">
        <f>SUM(J35:J42,H44,H46:I49,H50:I55,Q21:R23)</f>
        <v>0</v>
      </c>
      <c r="R24" s="230"/>
      <c r="S24" s="230">
        <f>SUM(K35:K42,J44,J46:K49,J50:K55,S21:T23)</f>
        <v>0</v>
      </c>
      <c r="T24" s="231"/>
    </row>
    <row r="25" spans="1:20" ht="12" customHeight="1" x14ac:dyDescent="0.2">
      <c r="A25" s="188" t="s">
        <v>54</v>
      </c>
      <c r="B25" s="189"/>
      <c r="C25" s="190"/>
      <c r="D25" s="306">
        <f>JUNIO!J25</f>
        <v>0</v>
      </c>
      <c r="E25" s="306">
        <f>JUNIO!K25</f>
        <v>0</v>
      </c>
      <c r="F25" s="79"/>
      <c r="G25" s="79"/>
      <c r="H25" s="79"/>
      <c r="I25" s="79"/>
      <c r="J25" s="81">
        <f t="shared" si="0"/>
        <v>0</v>
      </c>
      <c r="K25" s="81">
        <f t="shared" si="0"/>
        <v>0</v>
      </c>
      <c r="L25" s="18"/>
      <c r="M25" s="106" t="s">
        <v>130</v>
      </c>
      <c r="N25" s="107"/>
      <c r="O25" s="107"/>
      <c r="P25" s="107"/>
      <c r="Q25" s="107"/>
      <c r="R25" s="107"/>
      <c r="S25" s="107"/>
      <c r="T25" s="108"/>
    </row>
    <row r="26" spans="1:20" ht="15" customHeight="1" x14ac:dyDescent="0.2">
      <c r="A26" s="188" t="s">
        <v>143</v>
      </c>
      <c r="B26" s="189"/>
      <c r="C26" s="190"/>
      <c r="D26" s="307">
        <f>JUNIO!J26</f>
        <v>0</v>
      </c>
      <c r="E26" s="306">
        <f>JUNIO!K26</f>
        <v>0</v>
      </c>
      <c r="F26" s="79"/>
      <c r="G26" s="79"/>
      <c r="H26" s="79"/>
      <c r="I26" s="79"/>
      <c r="J26" s="81">
        <f>+D26+F26-(H26+J40)</f>
        <v>0</v>
      </c>
      <c r="K26" s="81">
        <f>+E26+G26-(I26+K40)</f>
        <v>0</v>
      </c>
      <c r="L26" s="18"/>
      <c r="M26" s="224" t="s">
        <v>56</v>
      </c>
      <c r="N26" s="224"/>
      <c r="O26" s="224"/>
      <c r="P26" s="224"/>
      <c r="Q26" s="225"/>
      <c r="R26" s="225"/>
      <c r="S26" s="225"/>
      <c r="T26" s="225"/>
    </row>
    <row r="27" spans="1:20" ht="15" customHeight="1" x14ac:dyDescent="0.2">
      <c r="A27" s="208" t="s">
        <v>144</v>
      </c>
      <c r="B27" s="209"/>
      <c r="C27" s="210"/>
      <c r="D27" s="307">
        <f>JUNIO!J27</f>
        <v>0</v>
      </c>
      <c r="E27" s="306">
        <f>JUNIO!K27</f>
        <v>0</v>
      </c>
      <c r="F27" s="79"/>
      <c r="G27" s="79"/>
      <c r="H27" s="79"/>
      <c r="I27" s="79"/>
      <c r="J27" s="81">
        <f>+D27+F27-(H27+J41)</f>
        <v>0</v>
      </c>
      <c r="K27" s="81">
        <f>+E27+G27-(I27+K41)</f>
        <v>0</v>
      </c>
      <c r="L27" s="18"/>
      <c r="M27" s="222" t="s">
        <v>113</v>
      </c>
      <c r="N27" s="222"/>
      <c r="O27" s="222"/>
      <c r="P27" s="222"/>
      <c r="Q27" s="93"/>
      <c r="R27" s="93"/>
      <c r="S27" s="93"/>
      <c r="T27" s="93"/>
    </row>
    <row r="28" spans="1:20" ht="15" customHeight="1" x14ac:dyDescent="0.2">
      <c r="A28" s="223" t="s">
        <v>18</v>
      </c>
      <c r="B28" s="223"/>
      <c r="C28" s="223"/>
      <c r="D28" s="35">
        <f t="shared" ref="D28:K28" si="1">SUM(D22:D27)</f>
        <v>0</v>
      </c>
      <c r="E28" s="35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81">
        <f t="shared" si="1"/>
        <v>0</v>
      </c>
      <c r="K28" s="81">
        <f t="shared" si="1"/>
        <v>0</v>
      </c>
      <c r="L28" s="18"/>
      <c r="M28" s="149" t="s">
        <v>114</v>
      </c>
      <c r="N28" s="149"/>
      <c r="O28" s="149" t="s">
        <v>9</v>
      </c>
      <c r="P28" s="149"/>
      <c r="Q28" s="93"/>
      <c r="R28" s="93"/>
      <c r="S28" s="93"/>
      <c r="T28" s="93"/>
    </row>
    <row r="29" spans="1:20" ht="1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8"/>
      <c r="M29" s="149"/>
      <c r="N29" s="149"/>
      <c r="O29" s="149" t="s">
        <v>10</v>
      </c>
      <c r="P29" s="149"/>
      <c r="Q29" s="93"/>
      <c r="R29" s="93"/>
      <c r="S29" s="93"/>
      <c r="T29" s="93"/>
    </row>
    <row r="30" spans="1:20" ht="13.5" customHeight="1" x14ac:dyDescent="0.2">
      <c r="A30" s="215" t="s">
        <v>33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18"/>
      <c r="M30" s="218" t="s">
        <v>115</v>
      </c>
      <c r="N30" s="219"/>
      <c r="O30" s="149" t="s">
        <v>19</v>
      </c>
      <c r="P30" s="149"/>
      <c r="Q30" s="93"/>
      <c r="R30" s="93"/>
      <c r="S30" s="93"/>
      <c r="T30" s="93"/>
    </row>
    <row r="31" spans="1:20" ht="13.5" customHeight="1" x14ac:dyDescent="0.2">
      <c r="A31" s="144" t="s">
        <v>55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18"/>
      <c r="M31" s="220"/>
      <c r="N31" s="221"/>
      <c r="O31" s="149" t="s">
        <v>11</v>
      </c>
      <c r="P31" s="149"/>
      <c r="Q31" s="93"/>
      <c r="R31" s="93"/>
      <c r="S31" s="93"/>
      <c r="T31" s="93"/>
    </row>
    <row r="32" spans="1:20" ht="4.5" customHeight="1" x14ac:dyDescent="0.2">
      <c r="A32" s="115" t="s">
        <v>3</v>
      </c>
      <c r="B32" s="115"/>
      <c r="C32" s="115"/>
      <c r="D32" s="115" t="s">
        <v>35</v>
      </c>
      <c r="E32" s="115"/>
      <c r="F32" s="116" t="s">
        <v>38</v>
      </c>
      <c r="G32" s="116"/>
      <c r="H32" s="117" t="s">
        <v>34</v>
      </c>
      <c r="I32" s="117"/>
      <c r="J32" s="117" t="s">
        <v>18</v>
      </c>
      <c r="K32" s="117"/>
      <c r="L32" s="18"/>
      <c r="M32" s="29"/>
      <c r="N32" s="29"/>
      <c r="O32" s="29"/>
      <c r="P32" s="29"/>
      <c r="Q32" s="29"/>
      <c r="R32" s="29"/>
      <c r="S32" s="29"/>
      <c r="T32" s="29"/>
    </row>
    <row r="33" spans="1:21" ht="12.75" customHeight="1" x14ac:dyDescent="0.2">
      <c r="A33" s="115"/>
      <c r="B33" s="115"/>
      <c r="C33" s="115"/>
      <c r="D33" s="115"/>
      <c r="E33" s="115"/>
      <c r="F33" s="116"/>
      <c r="G33" s="116"/>
      <c r="H33" s="117"/>
      <c r="I33" s="117"/>
      <c r="J33" s="117"/>
      <c r="K33" s="117"/>
      <c r="L33" s="18"/>
      <c r="M33" s="100" t="s">
        <v>86</v>
      </c>
      <c r="N33" s="100"/>
      <c r="O33" s="100"/>
      <c r="P33" s="100"/>
      <c r="Q33" s="100"/>
      <c r="R33" s="100"/>
      <c r="S33" s="100"/>
      <c r="T33" s="100"/>
    </row>
    <row r="34" spans="1:21" ht="15" customHeight="1" x14ac:dyDescent="0.2">
      <c r="A34" s="115"/>
      <c r="B34" s="115"/>
      <c r="C34" s="115"/>
      <c r="D34" s="30" t="s">
        <v>7</v>
      </c>
      <c r="E34" s="31" t="s">
        <v>146</v>
      </c>
      <c r="F34" s="30" t="s">
        <v>7</v>
      </c>
      <c r="G34" s="31" t="s">
        <v>146</v>
      </c>
      <c r="H34" s="30" t="s">
        <v>7</v>
      </c>
      <c r="I34" s="31" t="s">
        <v>146</v>
      </c>
      <c r="J34" s="30" t="s">
        <v>7</v>
      </c>
      <c r="K34" s="31" t="s">
        <v>146</v>
      </c>
      <c r="L34" s="18"/>
      <c r="M34" s="216" t="s">
        <v>131</v>
      </c>
      <c r="N34" s="217"/>
      <c r="O34" s="116" t="s">
        <v>28</v>
      </c>
      <c r="P34" s="116"/>
      <c r="Q34" s="116" t="s">
        <v>37</v>
      </c>
      <c r="R34" s="116"/>
      <c r="S34" s="216" t="s">
        <v>145</v>
      </c>
      <c r="T34" s="217"/>
    </row>
    <row r="35" spans="1:21" ht="15" customHeight="1" x14ac:dyDescent="0.2">
      <c r="A35" s="188" t="s">
        <v>51</v>
      </c>
      <c r="B35" s="189"/>
      <c r="C35" s="190"/>
      <c r="D35" s="79"/>
      <c r="E35" s="79"/>
      <c r="F35" s="79"/>
      <c r="G35" s="79"/>
      <c r="H35" s="79"/>
      <c r="I35" s="79"/>
      <c r="J35" s="81">
        <f t="shared" ref="J35:K38" si="2">+D35+F35+H35</f>
        <v>0</v>
      </c>
      <c r="K35" s="81">
        <f t="shared" si="2"/>
        <v>0</v>
      </c>
      <c r="L35" s="18"/>
      <c r="M35" s="37" t="s">
        <v>7</v>
      </c>
      <c r="N35" s="37" t="s">
        <v>146</v>
      </c>
      <c r="O35" s="37" t="s">
        <v>7</v>
      </c>
      <c r="P35" s="37" t="s">
        <v>146</v>
      </c>
      <c r="Q35" s="37" t="s">
        <v>7</v>
      </c>
      <c r="R35" s="37" t="s">
        <v>146</v>
      </c>
      <c r="S35" s="37" t="s">
        <v>7</v>
      </c>
      <c r="T35" s="37" t="s">
        <v>146</v>
      </c>
    </row>
    <row r="36" spans="1:21" ht="16.5" customHeight="1" x14ac:dyDescent="0.2">
      <c r="A36" s="188" t="s">
        <v>52</v>
      </c>
      <c r="B36" s="189"/>
      <c r="C36" s="190"/>
      <c r="D36" s="79"/>
      <c r="E36" s="79"/>
      <c r="F36" s="79"/>
      <c r="G36" s="79"/>
      <c r="H36" s="79"/>
      <c r="I36" s="79"/>
      <c r="J36" s="81">
        <f t="shared" si="2"/>
        <v>0</v>
      </c>
      <c r="K36" s="81">
        <f t="shared" si="2"/>
        <v>0</v>
      </c>
      <c r="L36" s="29"/>
      <c r="M36" s="306">
        <f>JUNIO!S36</f>
        <v>0</v>
      </c>
      <c r="N36" s="306">
        <f>JUNIO!T36</f>
        <v>0</v>
      </c>
      <c r="O36" s="79"/>
      <c r="P36" s="79"/>
      <c r="Q36" s="79"/>
      <c r="R36" s="79"/>
      <c r="S36" s="35">
        <f>+M36+O36-Q36</f>
        <v>0</v>
      </c>
      <c r="T36" s="35">
        <f>+N36+P36-R36</f>
        <v>0</v>
      </c>
    </row>
    <row r="37" spans="1:21" s="1" customFormat="1" ht="15.75" customHeight="1" x14ac:dyDescent="0.2">
      <c r="A37" s="188" t="s">
        <v>53</v>
      </c>
      <c r="B37" s="189"/>
      <c r="C37" s="190"/>
      <c r="D37" s="79"/>
      <c r="E37" s="79"/>
      <c r="F37" s="79"/>
      <c r="G37" s="79"/>
      <c r="H37" s="79"/>
      <c r="I37" s="79"/>
      <c r="J37" s="81">
        <f t="shared" si="2"/>
        <v>0</v>
      </c>
      <c r="K37" s="81">
        <f t="shared" si="2"/>
        <v>0</v>
      </c>
      <c r="L37" s="38"/>
      <c r="M37" s="39"/>
      <c r="N37" s="39"/>
      <c r="O37" s="40"/>
      <c r="P37" s="41"/>
      <c r="Q37" s="41"/>
      <c r="R37" s="42"/>
      <c r="S37" s="43"/>
      <c r="T37" s="43"/>
      <c r="U37" s="6"/>
    </row>
    <row r="38" spans="1:21" s="1" customFormat="1" ht="3.75" customHeight="1" x14ac:dyDescent="0.2">
      <c r="A38" s="118" t="s">
        <v>54</v>
      </c>
      <c r="B38" s="118"/>
      <c r="C38" s="118"/>
      <c r="D38" s="93"/>
      <c r="E38" s="93"/>
      <c r="F38" s="93"/>
      <c r="G38" s="93"/>
      <c r="H38" s="93"/>
      <c r="I38" s="93"/>
      <c r="J38" s="94">
        <f t="shared" si="2"/>
        <v>0</v>
      </c>
      <c r="K38" s="94">
        <f t="shared" si="2"/>
        <v>0</v>
      </c>
      <c r="L38" s="38"/>
      <c r="M38" s="179" t="s">
        <v>93</v>
      </c>
      <c r="N38" s="180"/>
      <c r="O38" s="181"/>
      <c r="P38" s="41"/>
      <c r="Q38" s="41"/>
      <c r="R38" s="42"/>
      <c r="S38" s="43"/>
      <c r="T38" s="43"/>
      <c r="U38" s="6"/>
    </row>
    <row r="39" spans="1:21" s="1" customFormat="1" ht="13.5" customHeight="1" x14ac:dyDescent="0.2">
      <c r="A39" s="119"/>
      <c r="B39" s="119"/>
      <c r="C39" s="119"/>
      <c r="D39" s="93"/>
      <c r="E39" s="93"/>
      <c r="F39" s="93"/>
      <c r="G39" s="93"/>
      <c r="H39" s="93"/>
      <c r="I39" s="93"/>
      <c r="J39" s="94"/>
      <c r="K39" s="94"/>
      <c r="L39" s="44"/>
      <c r="M39" s="182"/>
      <c r="N39" s="183"/>
      <c r="O39" s="184"/>
      <c r="P39" s="45"/>
      <c r="Q39" s="46"/>
      <c r="R39" s="46"/>
      <c r="S39" s="46"/>
      <c r="T39" s="46"/>
      <c r="U39" s="6"/>
    </row>
    <row r="40" spans="1:21" s="1" customFormat="1" ht="15.75" customHeight="1" x14ac:dyDescent="0.2">
      <c r="A40" s="188" t="s">
        <v>143</v>
      </c>
      <c r="B40" s="189"/>
      <c r="C40" s="190"/>
      <c r="D40" s="79"/>
      <c r="E40" s="79"/>
      <c r="F40" s="79"/>
      <c r="G40" s="79"/>
      <c r="H40" s="79"/>
      <c r="I40" s="79"/>
      <c r="J40" s="81">
        <f>+D40+F40+H40</f>
        <v>0</v>
      </c>
      <c r="K40" s="81">
        <f>+E40+G40+I40</f>
        <v>0</v>
      </c>
      <c r="L40" s="18"/>
      <c r="M40" s="192" t="s">
        <v>59</v>
      </c>
      <c r="N40" s="194"/>
      <c r="O40" s="79"/>
      <c r="P40" s="45"/>
      <c r="Q40" s="212" t="s">
        <v>73</v>
      </c>
      <c r="R40" s="213"/>
      <c r="S40" s="213"/>
      <c r="T40" s="214"/>
      <c r="U40" s="6"/>
    </row>
    <row r="41" spans="1:21" s="1" customFormat="1" ht="15.75" customHeight="1" x14ac:dyDescent="0.2">
      <c r="A41" s="208" t="s">
        <v>144</v>
      </c>
      <c r="B41" s="209"/>
      <c r="C41" s="210"/>
      <c r="D41" s="79"/>
      <c r="E41" s="79"/>
      <c r="F41" s="79"/>
      <c r="G41" s="79"/>
      <c r="H41" s="79"/>
      <c r="I41" s="79"/>
      <c r="J41" s="81">
        <f>+D41+F41+H41</f>
        <v>0</v>
      </c>
      <c r="K41" s="81">
        <f>+E41+G41+I41</f>
        <v>0</v>
      </c>
      <c r="L41" s="18"/>
      <c r="M41" s="192" t="s">
        <v>60</v>
      </c>
      <c r="N41" s="194"/>
      <c r="O41" s="79"/>
      <c r="P41" s="45"/>
      <c r="Q41" s="188" t="s">
        <v>26</v>
      </c>
      <c r="R41" s="189"/>
      <c r="S41" s="190"/>
      <c r="T41" s="85"/>
      <c r="U41" s="6"/>
    </row>
    <row r="42" spans="1:21" s="1" customFormat="1" ht="13.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18"/>
      <c r="M42" s="192" t="s">
        <v>61</v>
      </c>
      <c r="N42" s="194"/>
      <c r="O42" s="79"/>
      <c r="P42" s="45"/>
      <c r="Q42" s="208" t="s">
        <v>20</v>
      </c>
      <c r="R42" s="209"/>
      <c r="S42" s="210"/>
      <c r="T42" s="79"/>
      <c r="U42" s="6"/>
    </row>
    <row r="43" spans="1:21" s="1" customFormat="1" ht="16.5" customHeight="1" x14ac:dyDescent="0.2">
      <c r="A43" s="201" t="s">
        <v>63</v>
      </c>
      <c r="B43" s="202"/>
      <c r="C43" s="202"/>
      <c r="D43" s="202"/>
      <c r="E43" s="202"/>
      <c r="F43" s="202"/>
      <c r="G43" s="203"/>
      <c r="H43" s="115" t="s">
        <v>7</v>
      </c>
      <c r="I43" s="115"/>
      <c r="J43" s="115" t="s">
        <v>146</v>
      </c>
      <c r="K43" s="115"/>
      <c r="L43" s="18"/>
      <c r="M43" s="192" t="s">
        <v>62</v>
      </c>
      <c r="N43" s="194"/>
      <c r="O43" s="79"/>
      <c r="P43" s="45"/>
      <c r="Q43" s="206" t="s">
        <v>50</v>
      </c>
      <c r="R43" s="211"/>
      <c r="S43" s="207"/>
      <c r="T43" s="81">
        <f>SUM(T41:T42)</f>
        <v>0</v>
      </c>
      <c r="U43" s="6"/>
    </row>
    <row r="44" spans="1:21" s="1" customFormat="1" ht="15.75" customHeight="1" x14ac:dyDescent="0.2">
      <c r="A44" s="192" t="s">
        <v>64</v>
      </c>
      <c r="B44" s="193"/>
      <c r="C44" s="193"/>
      <c r="D44" s="193"/>
      <c r="E44" s="193"/>
      <c r="F44" s="193"/>
      <c r="G44" s="194"/>
      <c r="H44" s="93"/>
      <c r="I44" s="93"/>
      <c r="J44" s="93"/>
      <c r="K44" s="93"/>
      <c r="L44" s="18"/>
      <c r="M44" s="206" t="s">
        <v>50</v>
      </c>
      <c r="N44" s="207"/>
      <c r="O44" s="81">
        <f>SUM(O40:O43)</f>
        <v>0</v>
      </c>
      <c r="P44" s="45"/>
      <c r="Q44" s="45"/>
      <c r="R44" s="45"/>
      <c r="S44" s="45"/>
      <c r="T44" s="45"/>
      <c r="U44" s="6"/>
    </row>
    <row r="45" spans="1:21" s="1" customFormat="1" ht="13.5" customHeight="1" x14ac:dyDescent="0.2">
      <c r="A45" s="201" t="s">
        <v>94</v>
      </c>
      <c r="B45" s="202"/>
      <c r="C45" s="202"/>
      <c r="D45" s="202"/>
      <c r="E45" s="202"/>
      <c r="F45" s="202"/>
      <c r="G45" s="203"/>
      <c r="H45" s="115" t="s">
        <v>7</v>
      </c>
      <c r="I45" s="115"/>
      <c r="J45" s="115" t="s">
        <v>146</v>
      </c>
      <c r="K45" s="115"/>
      <c r="L45" s="17"/>
      <c r="M45" s="29"/>
      <c r="N45" s="29"/>
      <c r="O45" s="29"/>
      <c r="P45" s="29"/>
      <c r="Q45" s="29"/>
      <c r="R45" s="29"/>
      <c r="S45" s="29"/>
      <c r="T45" s="48"/>
      <c r="U45" s="6"/>
    </row>
    <row r="46" spans="1:21" s="1" customFormat="1" ht="14.25" customHeight="1" x14ac:dyDescent="0.2">
      <c r="A46" s="192" t="s">
        <v>65</v>
      </c>
      <c r="B46" s="193"/>
      <c r="C46" s="193"/>
      <c r="D46" s="193"/>
      <c r="E46" s="193"/>
      <c r="F46" s="193"/>
      <c r="G46" s="194"/>
      <c r="H46" s="93"/>
      <c r="I46" s="93"/>
      <c r="J46" s="93"/>
      <c r="K46" s="93"/>
      <c r="L46" s="17"/>
      <c r="M46" s="29"/>
      <c r="N46" s="199" t="s">
        <v>154</v>
      </c>
      <c r="O46" s="205"/>
      <c r="P46" s="205"/>
      <c r="Q46" s="205"/>
      <c r="R46" s="205"/>
      <c r="S46" s="205"/>
      <c r="T46" s="200"/>
      <c r="U46" s="6"/>
    </row>
    <row r="47" spans="1:21" s="1" customFormat="1" ht="16.5" customHeight="1" x14ac:dyDescent="0.2">
      <c r="A47" s="192" t="s">
        <v>66</v>
      </c>
      <c r="B47" s="193"/>
      <c r="C47" s="193"/>
      <c r="D47" s="193"/>
      <c r="E47" s="193"/>
      <c r="F47" s="193"/>
      <c r="G47" s="194"/>
      <c r="H47" s="93"/>
      <c r="I47" s="93"/>
      <c r="J47" s="93"/>
      <c r="K47" s="93"/>
      <c r="L47" s="17"/>
      <c r="M47" s="29"/>
      <c r="N47" s="198" t="s">
        <v>3</v>
      </c>
      <c r="O47" s="198"/>
      <c r="P47" s="198"/>
      <c r="Q47" s="198"/>
      <c r="R47" s="204" t="s">
        <v>12</v>
      </c>
      <c r="S47" s="204"/>
      <c r="T47" s="86" t="s">
        <v>13</v>
      </c>
      <c r="U47" s="6"/>
    </row>
    <row r="48" spans="1:21" s="1" customFormat="1" ht="15.75" customHeight="1" x14ac:dyDescent="0.2">
      <c r="A48" s="192" t="s">
        <v>67</v>
      </c>
      <c r="B48" s="193"/>
      <c r="C48" s="193"/>
      <c r="D48" s="193"/>
      <c r="E48" s="193"/>
      <c r="F48" s="193"/>
      <c r="G48" s="194"/>
      <c r="H48" s="93"/>
      <c r="I48" s="93"/>
      <c r="J48" s="93"/>
      <c r="K48" s="93"/>
      <c r="L48" s="17"/>
      <c r="M48" s="29"/>
      <c r="N48" s="191" t="s">
        <v>57</v>
      </c>
      <c r="O48" s="191"/>
      <c r="P48" s="191"/>
      <c r="Q48" s="191"/>
      <c r="R48" s="93"/>
      <c r="S48" s="93"/>
      <c r="T48" s="50"/>
      <c r="U48" s="6"/>
    </row>
    <row r="49" spans="1:21" s="1" customFormat="1" ht="15.75" customHeight="1" x14ac:dyDescent="0.2">
      <c r="A49" s="195" t="s">
        <v>152</v>
      </c>
      <c r="B49" s="196"/>
      <c r="C49" s="196"/>
      <c r="D49" s="196"/>
      <c r="E49" s="196"/>
      <c r="F49" s="196"/>
      <c r="G49" s="197"/>
      <c r="H49" s="115" t="s">
        <v>7</v>
      </c>
      <c r="I49" s="115"/>
      <c r="J49" s="115" t="s">
        <v>146</v>
      </c>
      <c r="K49" s="115"/>
      <c r="L49" s="17"/>
      <c r="M49" s="29"/>
      <c r="N49" s="191" t="s">
        <v>58</v>
      </c>
      <c r="O49" s="191"/>
      <c r="P49" s="191"/>
      <c r="Q49" s="191"/>
      <c r="R49" s="93"/>
      <c r="S49" s="93"/>
      <c r="T49" s="50"/>
      <c r="U49" s="6"/>
    </row>
    <row r="50" spans="1:21" s="1" customFormat="1" ht="15.75" customHeight="1" x14ac:dyDescent="0.2">
      <c r="A50" s="97" t="s">
        <v>98</v>
      </c>
      <c r="B50" s="98"/>
      <c r="C50" s="98"/>
      <c r="D50" s="98"/>
      <c r="E50" s="98"/>
      <c r="F50" s="98"/>
      <c r="G50" s="99"/>
      <c r="H50" s="93"/>
      <c r="I50" s="93"/>
      <c r="J50" s="93"/>
      <c r="K50" s="93"/>
      <c r="L50" s="17"/>
      <c r="M50" s="51"/>
      <c r="N50" s="106" t="s">
        <v>153</v>
      </c>
      <c r="O50" s="107"/>
      <c r="P50" s="107"/>
      <c r="Q50" s="107"/>
      <c r="R50" s="107"/>
      <c r="S50" s="107"/>
      <c r="T50" s="108"/>
      <c r="U50" s="6"/>
    </row>
    <row r="51" spans="1:21" s="1" customFormat="1" ht="17.25" customHeight="1" x14ac:dyDescent="0.2">
      <c r="A51" s="97" t="s">
        <v>68</v>
      </c>
      <c r="B51" s="98"/>
      <c r="C51" s="98"/>
      <c r="D51" s="98"/>
      <c r="E51" s="98"/>
      <c r="F51" s="98"/>
      <c r="G51" s="99"/>
      <c r="H51" s="93"/>
      <c r="I51" s="93"/>
      <c r="J51" s="93"/>
      <c r="K51" s="93"/>
      <c r="L51" s="29"/>
      <c r="M51" s="29"/>
      <c r="N51" s="198" t="s">
        <v>3</v>
      </c>
      <c r="O51" s="198"/>
      <c r="P51" s="198"/>
      <c r="Q51" s="198"/>
      <c r="R51" s="199" t="s">
        <v>43</v>
      </c>
      <c r="S51" s="200"/>
      <c r="T51" s="86" t="s">
        <v>13</v>
      </c>
      <c r="U51" s="6"/>
    </row>
    <row r="52" spans="1:21" s="1" customFormat="1" ht="16.149999999999999" customHeight="1" x14ac:dyDescent="0.2">
      <c r="A52" s="188" t="s">
        <v>69</v>
      </c>
      <c r="B52" s="189"/>
      <c r="C52" s="189"/>
      <c r="D52" s="189"/>
      <c r="E52" s="189"/>
      <c r="F52" s="189"/>
      <c r="G52" s="190"/>
      <c r="H52" s="93"/>
      <c r="I52" s="93"/>
      <c r="J52" s="93"/>
      <c r="K52" s="93"/>
      <c r="L52" s="29"/>
      <c r="M52" s="29"/>
      <c r="N52" s="175" t="s">
        <v>44</v>
      </c>
      <c r="O52" s="175"/>
      <c r="P52" s="175"/>
      <c r="Q52" s="175"/>
      <c r="R52" s="93"/>
      <c r="S52" s="93"/>
      <c r="T52" s="50"/>
      <c r="U52" s="6"/>
    </row>
    <row r="53" spans="1:21" s="1" customFormat="1" ht="16.149999999999999" customHeight="1" x14ac:dyDescent="0.2">
      <c r="A53" s="97" t="s">
        <v>70</v>
      </c>
      <c r="B53" s="98"/>
      <c r="C53" s="98"/>
      <c r="D53" s="98"/>
      <c r="E53" s="98"/>
      <c r="F53" s="98"/>
      <c r="G53" s="99"/>
      <c r="H53" s="93"/>
      <c r="I53" s="93"/>
      <c r="J53" s="93"/>
      <c r="K53" s="93"/>
      <c r="L53" s="29"/>
      <c r="M53" s="29"/>
      <c r="N53" s="175" t="s">
        <v>121</v>
      </c>
      <c r="O53" s="175"/>
      <c r="P53" s="175"/>
      <c r="Q53" s="175"/>
      <c r="R53" s="93"/>
      <c r="S53" s="93"/>
      <c r="T53" s="50"/>
      <c r="U53" s="6"/>
    </row>
    <row r="54" spans="1:21" s="1" customFormat="1" ht="16.149999999999999" customHeight="1" x14ac:dyDescent="0.2">
      <c r="A54" s="97" t="s">
        <v>71</v>
      </c>
      <c r="B54" s="98"/>
      <c r="C54" s="98"/>
      <c r="D54" s="98"/>
      <c r="E54" s="98"/>
      <c r="F54" s="98"/>
      <c r="G54" s="99"/>
      <c r="H54" s="93"/>
      <c r="I54" s="93"/>
      <c r="J54" s="93"/>
      <c r="K54" s="93"/>
      <c r="L54" s="29"/>
      <c r="M54" s="29"/>
      <c r="N54" s="175" t="s">
        <v>45</v>
      </c>
      <c r="O54" s="175"/>
      <c r="P54" s="175"/>
      <c r="Q54" s="175"/>
      <c r="R54" s="93"/>
      <c r="S54" s="93"/>
      <c r="T54" s="50"/>
      <c r="U54" s="6"/>
    </row>
    <row r="55" spans="1:21" s="1" customFormat="1" ht="14.2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29"/>
      <c r="M55" s="29"/>
      <c r="N55" s="175" t="s">
        <v>84</v>
      </c>
      <c r="O55" s="175"/>
      <c r="P55" s="175"/>
      <c r="Q55" s="175"/>
      <c r="R55" s="93"/>
      <c r="S55" s="93"/>
      <c r="T55" s="50"/>
      <c r="U55" s="6"/>
    </row>
    <row r="56" spans="1:21" s="1" customFormat="1" ht="14.2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17"/>
      <c r="M56" s="29"/>
      <c r="N56" s="175" t="s">
        <v>46</v>
      </c>
      <c r="O56" s="175"/>
      <c r="P56" s="175"/>
      <c r="Q56" s="175"/>
      <c r="R56" s="93"/>
      <c r="S56" s="93"/>
      <c r="T56" s="50"/>
      <c r="U56" s="6"/>
    </row>
    <row r="57" spans="1:21" s="1" customFormat="1" ht="8.25" customHeight="1" x14ac:dyDescent="0.2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17"/>
      <c r="M57" s="17"/>
      <c r="N57" s="54"/>
      <c r="O57" s="54"/>
      <c r="P57" s="54"/>
      <c r="Q57" s="53"/>
      <c r="R57" s="53"/>
      <c r="S57" s="53"/>
      <c r="T57" s="55"/>
      <c r="U57" s="6"/>
    </row>
    <row r="58" spans="1:21" s="1" customFormat="1" ht="18.75" customHeight="1" x14ac:dyDescent="0.2">
      <c r="A58" s="29" t="s">
        <v>95</v>
      </c>
      <c r="B58" s="176">
        <f>C7</f>
        <v>0</v>
      </c>
      <c r="C58" s="176"/>
      <c r="D58" s="176"/>
      <c r="E58" s="176"/>
      <c r="F58" s="176"/>
      <c r="G58" s="176"/>
      <c r="H58" s="176"/>
      <c r="I58" s="176"/>
      <c r="J58" s="176"/>
      <c r="K58" s="29"/>
      <c r="L58" s="29"/>
      <c r="M58" s="17" t="s">
        <v>96</v>
      </c>
      <c r="N58" s="177" t="str">
        <f>B9</f>
        <v>JULIO</v>
      </c>
      <c r="O58" s="177"/>
      <c r="P58" s="177"/>
      <c r="Q58" s="29"/>
      <c r="R58" s="29" t="s">
        <v>97</v>
      </c>
      <c r="S58" s="178">
        <f>H9</f>
        <v>0</v>
      </c>
      <c r="T58" s="178"/>
      <c r="U58" s="6"/>
    </row>
    <row r="59" spans="1:21" s="3" customFormat="1" ht="15.75" customHeight="1" x14ac:dyDescent="0.2">
      <c r="A59" s="179" t="s">
        <v>105</v>
      </c>
      <c r="B59" s="180"/>
      <c r="C59" s="180"/>
      <c r="D59" s="180"/>
      <c r="E59" s="181"/>
      <c r="F59" s="185" t="s">
        <v>109</v>
      </c>
      <c r="G59" s="186"/>
      <c r="H59" s="186"/>
      <c r="I59" s="187"/>
      <c r="J59" s="53"/>
      <c r="K59" s="106" t="s">
        <v>106</v>
      </c>
      <c r="L59" s="107"/>
      <c r="M59" s="107"/>
      <c r="N59" s="107"/>
      <c r="O59" s="107"/>
      <c r="P59" s="107"/>
      <c r="Q59" s="108"/>
      <c r="R59" s="116" t="s">
        <v>118</v>
      </c>
      <c r="S59" s="116"/>
      <c r="T59" s="80" t="s">
        <v>119</v>
      </c>
      <c r="U59" s="7"/>
    </row>
    <row r="60" spans="1:21" s="3" customFormat="1" ht="15.75" customHeight="1" x14ac:dyDescent="0.2">
      <c r="A60" s="182"/>
      <c r="B60" s="183"/>
      <c r="C60" s="183"/>
      <c r="D60" s="183"/>
      <c r="E60" s="184"/>
      <c r="F60" s="106" t="s">
        <v>120</v>
      </c>
      <c r="G60" s="108"/>
      <c r="H60" s="106" t="s">
        <v>99</v>
      </c>
      <c r="I60" s="108"/>
      <c r="J60" s="57"/>
      <c r="K60" s="97" t="s">
        <v>79</v>
      </c>
      <c r="L60" s="98"/>
      <c r="M60" s="98"/>
      <c r="N60" s="98"/>
      <c r="O60" s="98"/>
      <c r="P60" s="98"/>
      <c r="Q60" s="99"/>
      <c r="R60" s="93"/>
      <c r="S60" s="93"/>
      <c r="T60" s="79"/>
      <c r="U60" s="7"/>
    </row>
    <row r="61" spans="1:21" s="3" customFormat="1" ht="15.75" customHeight="1" x14ac:dyDescent="0.2">
      <c r="A61" s="97" t="s">
        <v>100</v>
      </c>
      <c r="B61" s="98"/>
      <c r="C61" s="98"/>
      <c r="D61" s="98"/>
      <c r="E61" s="99"/>
      <c r="F61" s="153"/>
      <c r="G61" s="154"/>
      <c r="H61" s="153"/>
      <c r="I61" s="154"/>
      <c r="J61" s="58"/>
      <c r="K61" s="97" t="s">
        <v>80</v>
      </c>
      <c r="L61" s="98"/>
      <c r="M61" s="98"/>
      <c r="N61" s="98"/>
      <c r="O61" s="98"/>
      <c r="P61" s="98"/>
      <c r="Q61" s="99"/>
      <c r="R61" s="93"/>
      <c r="S61" s="93"/>
      <c r="T61" s="79"/>
      <c r="U61" s="7"/>
    </row>
    <row r="62" spans="1:21" s="3" customFormat="1" ht="15.75" customHeight="1" x14ac:dyDescent="0.2">
      <c r="A62" s="97" t="s">
        <v>101</v>
      </c>
      <c r="B62" s="98"/>
      <c r="C62" s="98"/>
      <c r="D62" s="98"/>
      <c r="E62" s="99"/>
      <c r="F62" s="153"/>
      <c r="G62" s="154"/>
      <c r="H62" s="153"/>
      <c r="I62" s="154"/>
      <c r="J62" s="58"/>
      <c r="K62" s="97" t="s">
        <v>81</v>
      </c>
      <c r="L62" s="98"/>
      <c r="M62" s="98"/>
      <c r="N62" s="98"/>
      <c r="O62" s="98"/>
      <c r="P62" s="98"/>
      <c r="Q62" s="99"/>
      <c r="R62" s="93"/>
      <c r="S62" s="93"/>
      <c r="T62" s="79"/>
      <c r="U62" s="7"/>
    </row>
    <row r="63" spans="1:21" s="3" customFormat="1" ht="15.75" customHeight="1" x14ac:dyDescent="0.2">
      <c r="A63" s="97" t="s">
        <v>102</v>
      </c>
      <c r="B63" s="98"/>
      <c r="C63" s="98"/>
      <c r="D63" s="98"/>
      <c r="E63" s="99"/>
      <c r="F63" s="153"/>
      <c r="G63" s="154"/>
      <c r="H63" s="153"/>
      <c r="I63" s="154"/>
      <c r="J63" s="58"/>
      <c r="K63" s="97" t="s">
        <v>82</v>
      </c>
      <c r="L63" s="98"/>
      <c r="M63" s="98"/>
      <c r="N63" s="98"/>
      <c r="O63" s="98"/>
      <c r="P63" s="98"/>
      <c r="Q63" s="99"/>
      <c r="R63" s="93"/>
      <c r="S63" s="93"/>
      <c r="T63" s="79"/>
      <c r="U63" s="7"/>
    </row>
    <row r="64" spans="1:21" s="3" customFormat="1" ht="15.75" customHeight="1" x14ac:dyDescent="0.2">
      <c r="A64" s="97" t="s">
        <v>103</v>
      </c>
      <c r="B64" s="98"/>
      <c r="C64" s="98"/>
      <c r="D64" s="98"/>
      <c r="E64" s="99"/>
      <c r="F64" s="153"/>
      <c r="G64" s="154"/>
      <c r="H64" s="153"/>
      <c r="I64" s="154"/>
      <c r="J64" s="28"/>
      <c r="K64" s="172" t="s">
        <v>42</v>
      </c>
      <c r="L64" s="173"/>
      <c r="M64" s="173"/>
      <c r="N64" s="173"/>
      <c r="O64" s="173"/>
      <c r="P64" s="173"/>
      <c r="Q64" s="174"/>
      <c r="R64" s="94">
        <f>SUM(R60:S63)</f>
        <v>0</v>
      </c>
      <c r="S64" s="94"/>
      <c r="T64" s="81">
        <f>SUM(T60:T63)</f>
        <v>0</v>
      </c>
      <c r="U64" s="7"/>
    </row>
    <row r="65" spans="1:21" s="3" customFormat="1" ht="15.75" customHeight="1" x14ac:dyDescent="0.2">
      <c r="A65" s="97" t="s">
        <v>104</v>
      </c>
      <c r="B65" s="98"/>
      <c r="C65" s="98"/>
      <c r="D65" s="98"/>
      <c r="E65" s="99"/>
      <c r="F65" s="153"/>
      <c r="G65" s="154"/>
      <c r="H65" s="153"/>
      <c r="I65" s="154"/>
      <c r="J65" s="53"/>
      <c r="K65" s="17"/>
      <c r="L65" s="17"/>
      <c r="M65" s="17"/>
      <c r="N65" s="17"/>
      <c r="O65" s="17"/>
      <c r="P65" s="17"/>
      <c r="Q65" s="17"/>
      <c r="R65" s="17"/>
      <c r="S65" s="17"/>
      <c r="T65" s="48"/>
      <c r="U65" s="7"/>
    </row>
    <row r="66" spans="1:21" s="3" customFormat="1" ht="19.5" customHeight="1" x14ac:dyDescent="0.2">
      <c r="A66" s="167" t="s">
        <v>18</v>
      </c>
      <c r="B66" s="168"/>
      <c r="C66" s="168"/>
      <c r="D66" s="168"/>
      <c r="E66" s="169"/>
      <c r="F66" s="170">
        <f>SUM(F61:G65)</f>
        <v>0</v>
      </c>
      <c r="G66" s="171"/>
      <c r="H66" s="170">
        <f>SUM(H61:I65)</f>
        <v>0</v>
      </c>
      <c r="I66" s="171"/>
      <c r="J66" s="53"/>
      <c r="K66" s="106" t="s">
        <v>156</v>
      </c>
      <c r="L66" s="107"/>
      <c r="M66" s="107"/>
      <c r="N66" s="107"/>
      <c r="O66" s="107"/>
      <c r="P66" s="107"/>
      <c r="Q66" s="108"/>
      <c r="R66" s="116" t="s">
        <v>118</v>
      </c>
      <c r="S66" s="116"/>
      <c r="T66" s="80" t="s">
        <v>119</v>
      </c>
      <c r="U66" s="7"/>
    </row>
    <row r="67" spans="1:21" s="3" customFormat="1" ht="1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53"/>
      <c r="K67" s="97" t="s">
        <v>77</v>
      </c>
      <c r="L67" s="98"/>
      <c r="M67" s="98"/>
      <c r="N67" s="98"/>
      <c r="O67" s="98"/>
      <c r="P67" s="98"/>
      <c r="Q67" s="99"/>
      <c r="R67" s="93"/>
      <c r="S67" s="93"/>
      <c r="T67" s="79"/>
      <c r="U67" s="7"/>
    </row>
    <row r="68" spans="1:21" s="3" customFormat="1" ht="15" customHeight="1" x14ac:dyDescent="0.2">
      <c r="A68" s="162" t="s">
        <v>107</v>
      </c>
      <c r="B68" s="163"/>
      <c r="C68" s="163"/>
      <c r="D68" s="163"/>
      <c r="E68" s="164"/>
      <c r="F68" s="165" t="s">
        <v>7</v>
      </c>
      <c r="G68" s="166"/>
      <c r="H68" s="165" t="s">
        <v>6</v>
      </c>
      <c r="I68" s="166"/>
      <c r="J68" s="59"/>
      <c r="K68" s="97" t="s">
        <v>78</v>
      </c>
      <c r="L68" s="98"/>
      <c r="M68" s="98"/>
      <c r="N68" s="98"/>
      <c r="O68" s="98"/>
      <c r="P68" s="98"/>
      <c r="Q68" s="99"/>
      <c r="R68" s="93"/>
      <c r="S68" s="93"/>
      <c r="T68" s="79"/>
      <c r="U68" s="7"/>
    </row>
    <row r="69" spans="1:21" s="3" customFormat="1" ht="15" customHeight="1" x14ac:dyDescent="0.2">
      <c r="A69" s="97" t="s">
        <v>74</v>
      </c>
      <c r="B69" s="98"/>
      <c r="C69" s="98"/>
      <c r="D69" s="98"/>
      <c r="E69" s="99"/>
      <c r="F69" s="153"/>
      <c r="G69" s="154"/>
      <c r="H69" s="153"/>
      <c r="I69" s="154"/>
      <c r="J69" s="17"/>
      <c r="K69" s="156" t="s">
        <v>87</v>
      </c>
      <c r="L69" s="157"/>
      <c r="M69" s="157"/>
      <c r="N69" s="157"/>
      <c r="O69" s="158"/>
      <c r="P69" s="155" t="s">
        <v>14</v>
      </c>
      <c r="Q69" s="155"/>
      <c r="R69" s="93"/>
      <c r="S69" s="93"/>
      <c r="T69" s="79"/>
      <c r="U69" s="7"/>
    </row>
    <row r="70" spans="1:21" s="3" customFormat="1" ht="15" customHeight="1" x14ac:dyDescent="0.2">
      <c r="A70" s="97" t="s">
        <v>75</v>
      </c>
      <c r="B70" s="98"/>
      <c r="C70" s="98"/>
      <c r="D70" s="98"/>
      <c r="E70" s="99"/>
      <c r="F70" s="153"/>
      <c r="G70" s="154"/>
      <c r="H70" s="153"/>
      <c r="I70" s="154"/>
      <c r="J70" s="17"/>
      <c r="K70" s="159"/>
      <c r="L70" s="160"/>
      <c r="M70" s="160"/>
      <c r="N70" s="160"/>
      <c r="O70" s="161"/>
      <c r="P70" s="155" t="s">
        <v>15</v>
      </c>
      <c r="Q70" s="155"/>
      <c r="R70" s="93"/>
      <c r="S70" s="93"/>
      <c r="T70" s="79"/>
      <c r="U70" s="7"/>
    </row>
    <row r="71" spans="1:21" s="1" customFormat="1" ht="18" customHeight="1" x14ac:dyDescent="0.2">
      <c r="A71" s="97" t="s">
        <v>76</v>
      </c>
      <c r="B71" s="98"/>
      <c r="C71" s="98"/>
      <c r="D71" s="98"/>
      <c r="E71" s="99"/>
      <c r="F71" s="153"/>
      <c r="G71" s="154"/>
      <c r="H71" s="153"/>
      <c r="I71" s="154"/>
      <c r="J71" s="60"/>
      <c r="K71" s="97" t="s">
        <v>133</v>
      </c>
      <c r="L71" s="98"/>
      <c r="M71" s="98"/>
      <c r="N71" s="98"/>
      <c r="O71" s="98"/>
      <c r="P71" s="98"/>
      <c r="Q71" s="99"/>
      <c r="R71" s="93"/>
      <c r="S71" s="93"/>
      <c r="T71" s="79"/>
      <c r="U71" s="6"/>
    </row>
    <row r="72" spans="1:21" s="1" customFormat="1" ht="18" customHeight="1" x14ac:dyDescent="0.2">
      <c r="A72" s="97" t="s">
        <v>123</v>
      </c>
      <c r="B72" s="98"/>
      <c r="C72" s="98"/>
      <c r="D72" s="98"/>
      <c r="E72" s="99"/>
      <c r="F72" s="153"/>
      <c r="G72" s="154"/>
      <c r="H72" s="153"/>
      <c r="I72" s="154"/>
      <c r="J72" s="60"/>
      <c r="K72" s="97" t="s">
        <v>132</v>
      </c>
      <c r="L72" s="98"/>
      <c r="M72" s="98"/>
      <c r="N72" s="98"/>
      <c r="O72" s="98"/>
      <c r="P72" s="98"/>
      <c r="Q72" s="99"/>
      <c r="R72" s="93"/>
      <c r="S72" s="93"/>
      <c r="T72" s="79"/>
      <c r="U72" s="6"/>
    </row>
    <row r="73" spans="1:21" s="3" customFormat="1" ht="18" customHeight="1" x14ac:dyDescent="0.2">
      <c r="A73" s="97" t="s">
        <v>122</v>
      </c>
      <c r="B73" s="98"/>
      <c r="C73" s="98"/>
      <c r="D73" s="98"/>
      <c r="E73" s="99"/>
      <c r="F73" s="153"/>
      <c r="G73" s="154"/>
      <c r="H73" s="153"/>
      <c r="I73" s="154"/>
      <c r="J73" s="17"/>
      <c r="K73" s="149" t="s">
        <v>137</v>
      </c>
      <c r="L73" s="149"/>
      <c r="M73" s="149"/>
      <c r="N73" s="149"/>
      <c r="O73" s="149"/>
      <c r="P73" s="155" t="s">
        <v>14</v>
      </c>
      <c r="Q73" s="155"/>
      <c r="R73" s="93"/>
      <c r="S73" s="93"/>
      <c r="T73" s="79"/>
      <c r="U73" s="7"/>
    </row>
    <row r="74" spans="1:21" s="1" customFormat="1" ht="18" customHeight="1" x14ac:dyDescent="0.2">
      <c r="A74" s="97" t="s">
        <v>124</v>
      </c>
      <c r="B74" s="98"/>
      <c r="C74" s="98"/>
      <c r="D74" s="98"/>
      <c r="E74" s="99"/>
      <c r="F74" s="153"/>
      <c r="G74" s="154"/>
      <c r="H74" s="153"/>
      <c r="I74" s="154"/>
      <c r="J74" s="17"/>
      <c r="K74" s="149"/>
      <c r="L74" s="149"/>
      <c r="M74" s="149"/>
      <c r="N74" s="149"/>
      <c r="O74" s="149"/>
      <c r="P74" s="155" t="s">
        <v>15</v>
      </c>
      <c r="Q74" s="155"/>
      <c r="R74" s="93"/>
      <c r="S74" s="93"/>
      <c r="T74" s="79"/>
      <c r="U74" s="6"/>
    </row>
    <row r="75" spans="1:21" s="1" customFormat="1" ht="18" customHeight="1" x14ac:dyDescent="0.2">
      <c r="A75" s="97" t="s">
        <v>125</v>
      </c>
      <c r="B75" s="98"/>
      <c r="C75" s="98"/>
      <c r="D75" s="98"/>
      <c r="E75" s="99"/>
      <c r="F75" s="153"/>
      <c r="G75" s="154"/>
      <c r="H75" s="153"/>
      <c r="I75" s="154"/>
      <c r="J75" s="17"/>
      <c r="K75" s="97" t="s">
        <v>134</v>
      </c>
      <c r="L75" s="98"/>
      <c r="M75" s="98"/>
      <c r="N75" s="98"/>
      <c r="O75" s="98"/>
      <c r="P75" s="98"/>
      <c r="Q75" s="99"/>
      <c r="R75" s="93"/>
      <c r="S75" s="93"/>
      <c r="T75" s="79"/>
      <c r="U75" s="6"/>
    </row>
    <row r="76" spans="1:21" s="1" customFormat="1" ht="18" customHeight="1" x14ac:dyDescent="0.2">
      <c r="A76" s="97" t="s">
        <v>126</v>
      </c>
      <c r="B76" s="98"/>
      <c r="C76" s="98"/>
      <c r="D76" s="98"/>
      <c r="E76" s="99"/>
      <c r="F76" s="153"/>
      <c r="G76" s="154"/>
      <c r="H76" s="153"/>
      <c r="I76" s="154"/>
      <c r="J76" s="17"/>
      <c r="K76" s="97" t="s">
        <v>135</v>
      </c>
      <c r="L76" s="98"/>
      <c r="M76" s="98"/>
      <c r="N76" s="98"/>
      <c r="O76" s="98"/>
      <c r="P76" s="98"/>
      <c r="Q76" s="99"/>
      <c r="R76" s="93"/>
      <c r="S76" s="93"/>
      <c r="T76" s="79"/>
      <c r="U76" s="6"/>
    </row>
    <row r="77" spans="1:21" s="1" customFormat="1" ht="18" customHeight="1" x14ac:dyDescent="0.2">
      <c r="A77" s="95" t="s">
        <v>18</v>
      </c>
      <c r="B77" s="95"/>
      <c r="C77" s="95"/>
      <c r="D77" s="95"/>
      <c r="E77" s="95"/>
      <c r="F77" s="96">
        <f>SUM(F69:G76)</f>
        <v>0</v>
      </c>
      <c r="G77" s="96"/>
      <c r="H77" s="96">
        <f>SUM(H69:I76)</f>
        <v>0</v>
      </c>
      <c r="I77" s="96"/>
      <c r="J77" s="17"/>
      <c r="K77" s="97" t="s">
        <v>136</v>
      </c>
      <c r="L77" s="98"/>
      <c r="M77" s="98"/>
      <c r="N77" s="98"/>
      <c r="O77" s="98"/>
      <c r="P77" s="98"/>
      <c r="Q77" s="99"/>
      <c r="R77" s="93"/>
      <c r="S77" s="93"/>
      <c r="T77" s="79"/>
      <c r="U77" s="6"/>
    </row>
    <row r="78" spans="1:21" s="1" customFormat="1" ht="18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48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6"/>
    </row>
    <row r="79" spans="1:21" s="1" customFormat="1" ht="18" customHeight="1" x14ac:dyDescent="0.2">
      <c r="A79" s="100" t="s">
        <v>128</v>
      </c>
      <c r="B79" s="100"/>
      <c r="C79" s="100"/>
      <c r="D79" s="100"/>
      <c r="E79" s="91" t="s">
        <v>118</v>
      </c>
      <c r="F79" s="92"/>
      <c r="G79" s="93"/>
      <c r="H79" s="93"/>
      <c r="I79" s="29"/>
      <c r="J79" s="100" t="s">
        <v>108</v>
      </c>
      <c r="K79" s="100"/>
      <c r="L79" s="100"/>
      <c r="M79" s="100"/>
      <c r="N79" s="100"/>
      <c r="O79" s="90" t="s">
        <v>148</v>
      </c>
      <c r="P79" s="90"/>
      <c r="Q79" s="90" t="s">
        <v>83</v>
      </c>
      <c r="R79" s="90"/>
      <c r="S79" s="90" t="s">
        <v>147</v>
      </c>
      <c r="T79" s="90"/>
      <c r="U79" s="6"/>
    </row>
    <row r="80" spans="1:21" s="1" customFormat="1" ht="18" customHeight="1" x14ac:dyDescent="0.2">
      <c r="A80" s="100"/>
      <c r="B80" s="100"/>
      <c r="C80" s="100"/>
      <c r="D80" s="100"/>
      <c r="E80" s="91" t="s">
        <v>119</v>
      </c>
      <c r="F80" s="92"/>
      <c r="G80" s="93"/>
      <c r="H80" s="93"/>
      <c r="I80" s="29"/>
      <c r="J80" s="100"/>
      <c r="K80" s="100"/>
      <c r="L80" s="100"/>
      <c r="M80" s="100"/>
      <c r="N80" s="100"/>
      <c r="O80" s="93"/>
      <c r="P80" s="93"/>
      <c r="Q80" s="93"/>
      <c r="R80" s="93"/>
      <c r="S80" s="94">
        <f>+O80-Q80</f>
        <v>0</v>
      </c>
      <c r="T80" s="94"/>
      <c r="U80" s="6"/>
    </row>
    <row r="81" spans="1:21" s="3" customFormat="1" ht="5.25" customHeight="1" x14ac:dyDescent="0.2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18"/>
      <c r="L81" s="17"/>
      <c r="M81" s="17"/>
      <c r="N81" s="17"/>
      <c r="O81" s="17"/>
      <c r="P81" s="17"/>
      <c r="Q81" s="17"/>
      <c r="R81" s="17"/>
      <c r="S81" s="17"/>
      <c r="T81" s="17"/>
      <c r="U81" s="7"/>
    </row>
    <row r="82" spans="1:21" s="1" customFormat="1" ht="18.75" customHeight="1" x14ac:dyDescent="0.2">
      <c r="A82" s="106" t="s">
        <v>127</v>
      </c>
      <c r="B82" s="107"/>
      <c r="C82" s="107"/>
      <c r="D82" s="107"/>
      <c r="E82" s="107"/>
      <c r="F82" s="107"/>
      <c r="G82" s="107"/>
      <c r="H82" s="107"/>
      <c r="I82" s="107"/>
      <c r="J82" s="108"/>
      <c r="K82" s="17"/>
      <c r="L82" s="18"/>
      <c r="M82" s="144" t="s">
        <v>129</v>
      </c>
      <c r="N82" s="145"/>
      <c r="O82" s="145"/>
      <c r="P82" s="145"/>
      <c r="Q82" s="145"/>
      <c r="R82" s="145"/>
      <c r="S82" s="145"/>
      <c r="T82" s="146"/>
      <c r="U82" s="6"/>
    </row>
    <row r="83" spans="1:21" s="1" customFormat="1" ht="20.25" customHeight="1" x14ac:dyDescent="0.2">
      <c r="A83" s="109" t="s">
        <v>118</v>
      </c>
      <c r="B83" s="110"/>
      <c r="C83" s="111" t="s">
        <v>119</v>
      </c>
      <c r="D83" s="112"/>
      <c r="E83" s="112"/>
      <c r="F83" s="113"/>
      <c r="G83" s="140" t="s">
        <v>88</v>
      </c>
      <c r="H83" s="141"/>
      <c r="I83" s="142" t="s">
        <v>30</v>
      </c>
      <c r="J83" s="142"/>
      <c r="K83" s="18"/>
      <c r="L83" s="29"/>
      <c r="M83" s="150" t="s">
        <v>3</v>
      </c>
      <c r="N83" s="151"/>
      <c r="O83" s="151"/>
      <c r="P83" s="152"/>
      <c r="Q83" s="106" t="s">
        <v>149</v>
      </c>
      <c r="R83" s="108"/>
      <c r="S83" s="106" t="s">
        <v>139</v>
      </c>
      <c r="T83" s="108"/>
      <c r="U83" s="6"/>
    </row>
    <row r="84" spans="1:21" s="1" customFormat="1" ht="23.25" customHeight="1" x14ac:dyDescent="0.2">
      <c r="A84" s="87" t="s">
        <v>16</v>
      </c>
      <c r="B84" s="87" t="s">
        <v>17</v>
      </c>
      <c r="C84" s="147" t="s">
        <v>16</v>
      </c>
      <c r="D84" s="148"/>
      <c r="E84" s="147" t="s">
        <v>17</v>
      </c>
      <c r="F84" s="148"/>
      <c r="G84" s="140"/>
      <c r="H84" s="141"/>
      <c r="I84" s="143"/>
      <c r="J84" s="143"/>
      <c r="K84" s="18"/>
      <c r="L84" s="29"/>
      <c r="M84" s="149" t="s">
        <v>140</v>
      </c>
      <c r="N84" s="149"/>
      <c r="O84" s="149"/>
      <c r="P84" s="149"/>
      <c r="Q84" s="102"/>
      <c r="R84" s="103"/>
      <c r="S84" s="104"/>
      <c r="T84" s="105"/>
      <c r="U84" s="6"/>
    </row>
    <row r="85" spans="1:21" s="3" customFormat="1" ht="23.25" customHeight="1" x14ac:dyDescent="0.2">
      <c r="A85" s="79"/>
      <c r="B85" s="79"/>
      <c r="C85" s="93"/>
      <c r="D85" s="93"/>
      <c r="E85" s="93"/>
      <c r="F85" s="93"/>
      <c r="G85" s="93"/>
      <c r="H85" s="93"/>
      <c r="I85" s="93"/>
      <c r="J85" s="93"/>
      <c r="K85" s="18"/>
      <c r="L85" s="29"/>
      <c r="M85" s="149" t="s">
        <v>141</v>
      </c>
      <c r="N85" s="149"/>
      <c r="O85" s="149"/>
      <c r="P85" s="149"/>
      <c r="Q85" s="102"/>
      <c r="R85" s="103"/>
      <c r="S85" s="104"/>
      <c r="T85" s="105"/>
      <c r="U85" s="7"/>
    </row>
    <row r="86" spans="1:21" s="3" customFormat="1" ht="9.75" customHeight="1" x14ac:dyDescent="0.2">
      <c r="A86" s="64"/>
      <c r="B86" s="65"/>
      <c r="C86" s="65"/>
      <c r="D86" s="65"/>
      <c r="E86" s="65"/>
      <c r="F86" s="65"/>
      <c r="G86" s="65"/>
      <c r="H86" s="65"/>
      <c r="I86" s="65"/>
      <c r="J86" s="65"/>
      <c r="K86" s="18"/>
      <c r="L86" s="17"/>
      <c r="M86" s="17"/>
      <c r="N86" s="17"/>
      <c r="O86" s="17"/>
      <c r="P86" s="17"/>
      <c r="Q86" s="17"/>
      <c r="R86" s="17"/>
      <c r="S86" s="17"/>
      <c r="T86" s="17"/>
      <c r="U86" s="7"/>
    </row>
    <row r="87" spans="1:21" s="5" customFormat="1" ht="13.5" customHeight="1" x14ac:dyDescent="0.2">
      <c r="A87" s="121" t="s">
        <v>47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3"/>
      <c r="U87" s="12"/>
    </row>
    <row r="88" spans="1:21" s="5" customFormat="1" ht="19.5" customHeight="1" x14ac:dyDescent="0.2">
      <c r="A88" s="124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  <c r="U88" s="12"/>
    </row>
    <row r="89" spans="1:21" s="13" customFormat="1" ht="15" customHeight="1" x14ac:dyDescent="0.2">
      <c r="A89" s="66"/>
      <c r="B89" s="67"/>
      <c r="C89" s="67"/>
      <c r="D89" s="67"/>
      <c r="E89" s="67"/>
      <c r="F89" s="67"/>
      <c r="G89" s="67"/>
      <c r="H89" s="67"/>
      <c r="I89" s="67"/>
      <c r="J89" s="67"/>
      <c r="K89" s="53"/>
      <c r="L89" s="53"/>
      <c r="M89" s="53"/>
      <c r="N89" s="53"/>
      <c r="O89" s="53"/>
      <c r="P89" s="53"/>
      <c r="Q89" s="53"/>
      <c r="R89" s="68"/>
      <c r="S89" s="68"/>
      <c r="T89" s="68"/>
    </row>
    <row r="90" spans="1:21" s="7" customFormat="1" ht="14.25" customHeight="1" x14ac:dyDescent="0.2">
      <c r="A90" s="127" t="s">
        <v>4</v>
      </c>
      <c r="B90" s="127"/>
      <c r="C90" s="127"/>
      <c r="D90" s="12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1" s="7" customFormat="1" ht="14.25" customHeight="1" x14ac:dyDescent="0.2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30"/>
    </row>
    <row r="92" spans="1:21" s="7" customFormat="1" ht="14.25" customHeight="1" x14ac:dyDescent="0.2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3"/>
    </row>
    <row r="93" spans="1:21" s="7" customFormat="1" ht="14.25" customHeigh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3"/>
    </row>
    <row r="94" spans="1:21" s="7" customFormat="1" ht="14.25" customHeight="1" x14ac:dyDescent="0.2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3"/>
    </row>
    <row r="95" spans="1:21" s="7" customFormat="1" ht="14.25" customHeight="1" x14ac:dyDescent="0.2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6"/>
    </row>
    <row r="96" spans="1:21" s="13" customFormat="1" ht="24" customHeight="1" x14ac:dyDescent="0.2">
      <c r="A96" s="137" t="s">
        <v>89</v>
      </c>
      <c r="B96" s="137"/>
      <c r="C96" s="137"/>
      <c r="D96" s="137"/>
      <c r="E96" s="138"/>
      <c r="F96" s="138"/>
      <c r="G96" s="138"/>
      <c r="H96" s="138"/>
      <c r="I96" s="138"/>
      <c r="J96" s="138"/>
      <c r="K96" s="68"/>
      <c r="L96" s="139" t="s">
        <v>85</v>
      </c>
      <c r="M96" s="139"/>
      <c r="N96" s="139"/>
      <c r="O96" s="139"/>
      <c r="P96" s="101"/>
      <c r="Q96" s="101"/>
      <c r="R96" s="101"/>
      <c r="S96" s="101"/>
      <c r="T96" s="101"/>
    </row>
    <row r="97" spans="1:20" s="13" customFormat="1" ht="8.25" customHeight="1" x14ac:dyDescent="0.2">
      <c r="A97" s="53"/>
      <c r="B97" s="53"/>
      <c r="C97" s="53"/>
      <c r="D97" s="53"/>
      <c r="E97" s="53"/>
      <c r="F97" s="53"/>
      <c r="G97" s="53"/>
      <c r="H97" s="69"/>
      <c r="I97" s="53"/>
      <c r="J97" s="53"/>
      <c r="K97" s="53"/>
      <c r="L97" s="68"/>
      <c r="M97" s="68"/>
      <c r="N97" s="68"/>
      <c r="O97" s="68"/>
      <c r="P97" s="68"/>
      <c r="Q97" s="68"/>
      <c r="R97" s="68"/>
      <c r="S97" s="68"/>
      <c r="T97" s="68"/>
    </row>
    <row r="98" spans="1:20" s="12" customFormat="1" ht="22.5" customHeight="1" x14ac:dyDescent="0.2">
      <c r="A98" s="120" t="s">
        <v>5</v>
      </c>
      <c r="B98" s="120"/>
      <c r="C98" s="120"/>
      <c r="D98" s="120"/>
      <c r="E98" s="120"/>
      <c r="F98" s="120"/>
      <c r="G98" s="12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308"/>
    </row>
    <row r="99" spans="1:20" s="14" customFormat="1" ht="17.25" customHeight="1" x14ac:dyDescent="0.2">
      <c r="A99" s="70"/>
      <c r="B99" s="71"/>
      <c r="C99" s="71"/>
      <c r="D99" s="72"/>
      <c r="E99" s="72"/>
      <c r="F99" s="89" t="s">
        <v>48</v>
      </c>
      <c r="G99" s="89"/>
      <c r="H99" s="10"/>
      <c r="I99" s="10"/>
      <c r="J99" s="73"/>
      <c r="K99" s="73"/>
      <c r="L99" s="73"/>
      <c r="M99" s="73"/>
      <c r="N99" s="73"/>
      <c r="O99" s="73"/>
      <c r="P99" s="74"/>
      <c r="Q99" s="88"/>
      <c r="R99" s="74"/>
      <c r="S99" s="74"/>
      <c r="T99" s="74"/>
    </row>
    <row r="100" spans="1:20" s="14" customFormat="1" ht="21" customHeight="1" x14ac:dyDescent="0.2">
      <c r="A100" s="120" t="s">
        <v>49</v>
      </c>
      <c r="B100" s="120"/>
      <c r="C100" s="120"/>
      <c r="D100" s="120"/>
      <c r="E100" s="120"/>
      <c r="F100" s="120"/>
      <c r="G100" s="12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74"/>
    </row>
    <row r="101" spans="1:20" s="14" customFormat="1" ht="17.25" customHeight="1" x14ac:dyDescent="0.2">
      <c r="A101" s="70"/>
      <c r="B101" s="71"/>
      <c r="C101" s="71"/>
      <c r="D101" s="72"/>
      <c r="E101" s="72"/>
      <c r="F101" s="89" t="s">
        <v>48</v>
      </c>
      <c r="G101" s="89"/>
      <c r="H101" s="10"/>
      <c r="I101" s="10"/>
      <c r="J101" s="73"/>
      <c r="K101" s="73"/>
      <c r="L101" s="73"/>
      <c r="M101" s="73"/>
      <c r="N101" s="73"/>
      <c r="O101" s="73"/>
      <c r="P101" s="74"/>
      <c r="Q101" s="88"/>
      <c r="R101" s="74"/>
      <c r="S101" s="74"/>
      <c r="T101" s="74"/>
    </row>
    <row r="102" spans="1:20" s="13" customFormat="1" ht="14.25" customHeight="1" x14ac:dyDescent="0.2">
      <c r="A102" s="68"/>
      <c r="B102" s="68"/>
      <c r="C102" s="68"/>
      <c r="D102" s="68"/>
      <c r="E102" s="68"/>
      <c r="F102" s="68"/>
      <c r="G102" s="68"/>
      <c r="H102" s="75"/>
      <c r="I102" s="53"/>
      <c r="J102" s="53"/>
      <c r="K102" s="53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s="13" customFormat="1" ht="19.5" customHeight="1" x14ac:dyDescent="0.2">
      <c r="A103" s="76" t="s">
        <v>29</v>
      </c>
      <c r="B103" s="114"/>
      <c r="C103" s="114"/>
      <c r="D103" s="114"/>
      <c r="E103" s="114"/>
      <c r="F103" s="77"/>
      <c r="G103" s="77"/>
      <c r="H103" s="53"/>
      <c r="I103" s="53"/>
      <c r="J103" s="53"/>
      <c r="K103" s="78" t="s">
        <v>8</v>
      </c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s="13" customFormat="1" x14ac:dyDescent="0.2">
      <c r="A104" s="76"/>
      <c r="B104" s="76"/>
      <c r="C104" s="76"/>
      <c r="D104" s="76"/>
      <c r="E104" s="77"/>
      <c r="F104" s="77"/>
      <c r="G104" s="77"/>
      <c r="H104" s="53"/>
      <c r="I104" s="53"/>
      <c r="J104" s="53"/>
      <c r="K104" s="7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s="6" customFormat="1" ht="11.25" x14ac:dyDescent="0.2">
      <c r="A105" s="280"/>
      <c r="B105" s="280"/>
      <c r="C105" s="280"/>
      <c r="D105" s="18"/>
      <c r="E105" s="18"/>
      <c r="F105" s="18"/>
      <c r="G105" s="18"/>
      <c r="H105" s="18"/>
      <c r="I105" s="18"/>
      <c r="J105" s="17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s="6" customFormat="1" ht="11.25" x14ac:dyDescent="0.2">
      <c r="A106" s="8"/>
      <c r="B106" s="8"/>
      <c r="C106" s="8"/>
      <c r="J106" s="7"/>
    </row>
    <row r="107" spans="1:20" s="6" customFormat="1" ht="11.25" x14ac:dyDescent="0.2">
      <c r="A107" s="8"/>
      <c r="B107" s="8"/>
      <c r="C107" s="8"/>
      <c r="J107" s="7"/>
    </row>
    <row r="108" spans="1:20" s="6" customFormat="1" ht="11.25" x14ac:dyDescent="0.2">
      <c r="A108" s="8"/>
      <c r="B108" s="8"/>
      <c r="C108" s="8"/>
      <c r="J108" s="7"/>
    </row>
    <row r="109" spans="1:20" s="6" customFormat="1" ht="11.25" x14ac:dyDescent="0.2">
      <c r="A109" s="8"/>
      <c r="B109" s="8"/>
      <c r="C109" s="8"/>
      <c r="J109" s="7"/>
    </row>
    <row r="110" spans="1:20" s="6" customFormat="1" ht="11.25" x14ac:dyDescent="0.2">
      <c r="A110" s="8"/>
      <c r="B110" s="8"/>
      <c r="C110" s="8"/>
      <c r="J110" s="7"/>
    </row>
    <row r="111" spans="1:20" s="6" customFormat="1" ht="11.25" x14ac:dyDescent="0.2">
      <c r="A111" s="8"/>
      <c r="B111" s="8"/>
      <c r="C111" s="8"/>
      <c r="J111" s="7"/>
    </row>
    <row r="112" spans="1:20" s="6" customFormat="1" ht="11.25" x14ac:dyDescent="0.2">
      <c r="A112" s="8"/>
      <c r="B112" s="8"/>
      <c r="C112" s="8"/>
      <c r="J112" s="7"/>
    </row>
    <row r="113" spans="1:10" s="6" customFormat="1" ht="11.25" x14ac:dyDescent="0.2">
      <c r="A113" s="8"/>
      <c r="B113" s="8"/>
      <c r="C113" s="8"/>
      <c r="J113" s="7"/>
    </row>
    <row r="114" spans="1:10" s="6" customFormat="1" ht="11.25" x14ac:dyDescent="0.2">
      <c r="A114" s="8"/>
      <c r="B114" s="8"/>
      <c r="C114" s="8"/>
      <c r="J114" s="7"/>
    </row>
    <row r="115" spans="1:10" s="6" customFormat="1" ht="11.25" x14ac:dyDescent="0.2">
      <c r="A115" s="8"/>
      <c r="B115" s="8"/>
      <c r="C115" s="8"/>
      <c r="J115" s="7"/>
    </row>
    <row r="116" spans="1:10" s="6" customFormat="1" ht="11.25" x14ac:dyDescent="0.2">
      <c r="A116" s="8"/>
      <c r="B116" s="8"/>
      <c r="C116" s="8"/>
      <c r="J116" s="7"/>
    </row>
    <row r="117" spans="1:10" s="6" customFormat="1" ht="11.25" x14ac:dyDescent="0.2">
      <c r="A117" s="8"/>
      <c r="B117" s="8"/>
      <c r="C117" s="8"/>
      <c r="J117" s="7"/>
    </row>
    <row r="118" spans="1:10" s="6" customFormat="1" ht="11.25" x14ac:dyDescent="0.2">
      <c r="A118" s="8"/>
      <c r="B118" s="8"/>
      <c r="C118" s="8"/>
      <c r="J118" s="7"/>
    </row>
    <row r="119" spans="1:10" s="6" customFormat="1" ht="11.25" x14ac:dyDescent="0.2">
      <c r="A119" s="8"/>
      <c r="B119" s="8"/>
      <c r="C119" s="8"/>
      <c r="J119" s="7"/>
    </row>
    <row r="120" spans="1:10" s="6" customFormat="1" ht="11.25" x14ac:dyDescent="0.2">
      <c r="A120" s="8"/>
      <c r="B120" s="8"/>
      <c r="C120" s="8"/>
      <c r="J120" s="7"/>
    </row>
    <row r="121" spans="1:10" s="6" customFormat="1" ht="11.25" x14ac:dyDescent="0.2">
      <c r="A121" s="8"/>
      <c r="B121" s="8"/>
      <c r="C121" s="8"/>
      <c r="J121" s="7"/>
    </row>
    <row r="122" spans="1:10" s="6" customFormat="1" ht="11.25" x14ac:dyDescent="0.2">
      <c r="A122" s="8"/>
      <c r="B122" s="8"/>
      <c r="C122" s="8"/>
      <c r="J122" s="7"/>
    </row>
    <row r="123" spans="1:10" s="6" customFormat="1" ht="11.25" x14ac:dyDescent="0.2">
      <c r="A123" s="8"/>
      <c r="B123" s="8"/>
      <c r="C123" s="8"/>
      <c r="J123" s="7"/>
    </row>
    <row r="124" spans="1:10" s="6" customFormat="1" ht="11.25" x14ac:dyDescent="0.2">
      <c r="A124" s="8"/>
      <c r="B124" s="8"/>
      <c r="C124" s="8"/>
      <c r="J124" s="7"/>
    </row>
    <row r="125" spans="1:10" s="6" customFormat="1" ht="11.25" x14ac:dyDescent="0.2">
      <c r="A125" s="8"/>
      <c r="B125" s="8"/>
      <c r="C125" s="8"/>
      <c r="J125" s="7"/>
    </row>
    <row r="126" spans="1:10" s="6" customFormat="1" ht="11.25" x14ac:dyDescent="0.2">
      <c r="A126" s="8"/>
      <c r="B126" s="8"/>
      <c r="C126" s="8"/>
      <c r="J126" s="7"/>
    </row>
    <row r="127" spans="1:10" s="6" customFormat="1" ht="11.25" x14ac:dyDescent="0.2">
      <c r="A127" s="8"/>
      <c r="B127" s="8"/>
      <c r="C127" s="8"/>
      <c r="J127" s="7"/>
    </row>
    <row r="128" spans="1:10" s="6" customFormat="1" ht="11.25" x14ac:dyDescent="0.2">
      <c r="A128" s="8"/>
      <c r="B128" s="8"/>
      <c r="C128" s="8"/>
      <c r="J128" s="7"/>
    </row>
    <row r="129" spans="1:21" s="6" customFormat="1" ht="11.25" x14ac:dyDescent="0.2">
      <c r="A129" s="8"/>
      <c r="B129" s="8"/>
      <c r="C129" s="8"/>
      <c r="J129" s="7"/>
    </row>
    <row r="130" spans="1:21" s="6" customFormat="1" ht="11.25" x14ac:dyDescent="0.2">
      <c r="A130" s="8"/>
      <c r="B130" s="8"/>
      <c r="C130" s="8"/>
      <c r="J130" s="7"/>
    </row>
    <row r="131" spans="1:21" s="6" customFormat="1" ht="11.25" x14ac:dyDescent="0.2">
      <c r="A131" s="8"/>
      <c r="B131" s="8"/>
      <c r="C131" s="8"/>
      <c r="J131" s="7"/>
    </row>
    <row r="132" spans="1:21" s="6" customFormat="1" ht="11.25" x14ac:dyDescent="0.2">
      <c r="A132" s="8"/>
      <c r="B132" s="8"/>
      <c r="C132" s="8"/>
      <c r="J132" s="7"/>
    </row>
    <row r="133" spans="1:21" s="6" customFormat="1" ht="11.25" x14ac:dyDescent="0.2">
      <c r="A133" s="8"/>
      <c r="B133" s="8"/>
      <c r="C133" s="8"/>
      <c r="J133" s="7"/>
    </row>
    <row r="134" spans="1:21" s="6" customFormat="1" ht="11.25" x14ac:dyDescent="0.2">
      <c r="A134" s="8"/>
      <c r="B134" s="8"/>
      <c r="C134" s="8"/>
      <c r="J134" s="7"/>
    </row>
    <row r="135" spans="1:21" s="6" customFormat="1" ht="11.25" x14ac:dyDescent="0.2">
      <c r="A135" s="8"/>
      <c r="B135" s="8"/>
      <c r="C135" s="8"/>
      <c r="J135" s="7"/>
    </row>
    <row r="136" spans="1:21" s="6" customFormat="1" ht="11.25" x14ac:dyDescent="0.2">
      <c r="A136" s="8"/>
      <c r="B136" s="8"/>
      <c r="C136" s="8"/>
      <c r="J136" s="7"/>
    </row>
    <row r="137" spans="1:21" s="6" customFormat="1" ht="11.25" x14ac:dyDescent="0.2">
      <c r="A137" s="8"/>
      <c r="B137" s="8"/>
      <c r="C137" s="8"/>
      <c r="J137" s="7"/>
    </row>
    <row r="138" spans="1:21" s="6" customFormat="1" ht="11.25" x14ac:dyDescent="0.2">
      <c r="A138" s="8"/>
      <c r="B138" s="8"/>
      <c r="C138" s="8"/>
      <c r="J138" s="7"/>
    </row>
    <row r="139" spans="1:21" s="6" customFormat="1" ht="11.25" x14ac:dyDescent="0.2">
      <c r="A139" s="8"/>
      <c r="B139" s="8"/>
      <c r="C139" s="8"/>
      <c r="J139" s="7"/>
    </row>
    <row r="140" spans="1:21" s="6" customFormat="1" ht="11.25" x14ac:dyDescent="0.2">
      <c r="A140" s="8"/>
      <c r="B140" s="8"/>
      <c r="C140" s="8"/>
      <c r="J140" s="7"/>
    </row>
    <row r="141" spans="1:21" s="6" customFormat="1" ht="11.25" x14ac:dyDescent="0.2">
      <c r="A141" s="8"/>
      <c r="B141" s="8"/>
      <c r="C141" s="8"/>
      <c r="J141" s="7"/>
      <c r="M141" s="1"/>
      <c r="N141" s="1"/>
      <c r="O141" s="1"/>
      <c r="P141" s="1"/>
      <c r="Q141" s="1"/>
      <c r="R141" s="1"/>
      <c r="S141" s="1"/>
    </row>
    <row r="142" spans="1:21" s="1" customFormat="1" x14ac:dyDescent="0.2">
      <c r="A142" s="8"/>
      <c r="B142" s="8"/>
      <c r="C142" s="8"/>
      <c r="D142" s="6"/>
      <c r="E142" s="6"/>
      <c r="F142" s="6"/>
      <c r="G142" s="6"/>
      <c r="I142" s="6"/>
      <c r="J142" s="7"/>
      <c r="K142" s="6"/>
      <c r="L142" s="6"/>
      <c r="T142"/>
      <c r="U142" s="6"/>
    </row>
    <row r="143" spans="1:21" s="1" customFormat="1" x14ac:dyDescent="0.2">
      <c r="A143" s="8"/>
      <c r="B143" s="8"/>
      <c r="C143" s="8"/>
      <c r="D143" s="6"/>
      <c r="E143" s="6"/>
      <c r="F143" s="6"/>
      <c r="G143" s="6"/>
      <c r="I143" s="6"/>
      <c r="J143" s="7"/>
      <c r="K143" s="6"/>
      <c r="L143" s="6"/>
      <c r="T143"/>
      <c r="U143" s="6"/>
    </row>
    <row r="144" spans="1:21" s="1" customFormat="1" x14ac:dyDescent="0.2">
      <c r="A144" s="8"/>
      <c r="B144" s="8"/>
      <c r="C144" s="8"/>
      <c r="D144" s="6"/>
      <c r="E144" s="6"/>
      <c r="F144" s="6"/>
      <c r="G144" s="6"/>
      <c r="I144" s="6"/>
      <c r="J144" s="7"/>
      <c r="K144" s="6"/>
      <c r="T144"/>
      <c r="U144" s="6"/>
    </row>
    <row r="145" spans="1:21" s="1" customFormat="1" x14ac:dyDescent="0.2">
      <c r="A145" s="8"/>
      <c r="B145" s="8"/>
      <c r="C145" s="8"/>
      <c r="D145" s="6"/>
      <c r="E145" s="6"/>
      <c r="F145" s="6"/>
      <c r="G145" s="6"/>
      <c r="I145" s="6"/>
      <c r="J145" s="7"/>
      <c r="K145"/>
      <c r="L145"/>
      <c r="M145"/>
      <c r="N145"/>
      <c r="O145"/>
      <c r="P145"/>
      <c r="Q145"/>
      <c r="R145"/>
      <c r="S145"/>
      <c r="T145"/>
      <c r="U145" s="6"/>
    </row>
    <row r="146" spans="1:21" s="1" customFormat="1" x14ac:dyDescent="0.2">
      <c r="A146" s="8"/>
      <c r="B146" s="8"/>
      <c r="C146" s="8"/>
      <c r="D146" s="6"/>
      <c r="E146" s="6"/>
      <c r="F146" s="6"/>
      <c r="G146" s="6"/>
      <c r="I146" s="6"/>
      <c r="J146" s="7"/>
      <c r="K146"/>
      <c r="L146"/>
      <c r="M146"/>
      <c r="N146"/>
      <c r="O146"/>
      <c r="P146"/>
      <c r="Q146"/>
      <c r="R146"/>
      <c r="S146"/>
      <c r="T146"/>
      <c r="U146" s="6"/>
    </row>
    <row r="147" spans="1:21" s="1" customFormat="1" x14ac:dyDescent="0.2">
      <c r="A147" s="8"/>
      <c r="B147" s="8"/>
      <c r="C147" s="8"/>
      <c r="D147" s="6"/>
      <c r="E147" s="6"/>
      <c r="F147" s="6"/>
      <c r="G147" s="6"/>
      <c r="I147" s="6"/>
      <c r="J147" s="7"/>
      <c r="K147"/>
      <c r="L147"/>
      <c r="M147"/>
      <c r="N147"/>
      <c r="O147"/>
      <c r="P147"/>
      <c r="Q147"/>
      <c r="R147"/>
      <c r="S147"/>
      <c r="T147"/>
      <c r="U147" s="6"/>
    </row>
    <row r="148" spans="1:21" s="1" customFormat="1" x14ac:dyDescent="0.2">
      <c r="A148" s="8"/>
      <c r="B148" s="8"/>
      <c r="C148" s="8"/>
      <c r="D148" s="6"/>
      <c r="E148" s="6"/>
      <c r="F148" s="6"/>
      <c r="G148" s="6"/>
      <c r="I148" s="6"/>
      <c r="J148" s="7"/>
      <c r="K148"/>
      <c r="L148"/>
      <c r="M148"/>
      <c r="N148"/>
      <c r="O148"/>
      <c r="P148"/>
      <c r="Q148"/>
      <c r="R148"/>
      <c r="S148"/>
      <c r="T148"/>
      <c r="U148" s="6"/>
    </row>
    <row r="149" spans="1:21" s="1" customFormat="1" ht="7.5" customHeight="1" x14ac:dyDescent="0.2">
      <c r="A149" s="8"/>
      <c r="B149" s="8"/>
      <c r="C149" s="8"/>
      <c r="D149" s="6"/>
      <c r="E149" s="6"/>
      <c r="F149" s="6"/>
      <c r="G149" s="6"/>
      <c r="I149" s="6"/>
      <c r="J149" s="3"/>
      <c r="K149"/>
      <c r="L149"/>
      <c r="M149"/>
      <c r="N149"/>
      <c r="O149"/>
      <c r="P149"/>
      <c r="Q149"/>
      <c r="R149"/>
      <c r="S149"/>
      <c r="T149"/>
      <c r="U149" s="6"/>
    </row>
    <row r="150" spans="1:21" s="1" customFormat="1" x14ac:dyDescent="0.2">
      <c r="A150" s="6"/>
      <c r="B150" s="6"/>
      <c r="C150" s="6"/>
      <c r="D150" s="6"/>
      <c r="E150" s="6"/>
      <c r="F150" s="6"/>
      <c r="G150" s="6"/>
      <c r="I150" s="6"/>
      <c r="J150" s="3"/>
      <c r="K150"/>
      <c r="L150"/>
      <c r="M150"/>
      <c r="N150"/>
      <c r="O150"/>
      <c r="P150"/>
      <c r="Q150"/>
      <c r="R150"/>
      <c r="S150"/>
      <c r="T150"/>
      <c r="U150" s="6"/>
    </row>
    <row r="151" spans="1:21" s="1" customFormat="1" x14ac:dyDescent="0.2">
      <c r="J151" s="3"/>
      <c r="K151"/>
      <c r="L151"/>
      <c r="M151"/>
      <c r="N151"/>
      <c r="O151"/>
      <c r="P151"/>
      <c r="Q151"/>
      <c r="R151"/>
      <c r="S151"/>
      <c r="T151"/>
      <c r="U151" s="6"/>
    </row>
  </sheetData>
  <sheetProtection algorithmName="SHA-512" hashValue="I8qUJSp1xoJ3QNzkzun1ttrspCYBScuaRKPi5nv/5dJPaaeUAtfT8uZDD3Ynj/dG3inZHIJMj5XmcXNHxetdQA==" saltValue="5Q0ouDh7PKzM/XopL5jusA==" spinCount="100000" sheet="1" objects="1" formatCells="0" formatColumns="0" formatRows="0" selectLockedCells="1"/>
  <protectedRanges>
    <protectedRange sqref="R40:S42 T40 R44:T44 S36:T38 A68 L45:L50 M58:N58 L56:L57 K47:K48 K57 K50:K54" name="Rango1"/>
    <protectedRange sqref="F69:F76 C69:D76" name="Rango1_4"/>
    <protectedRange sqref="A69:A71" name="Rango1_4_1"/>
    <protectedRange sqref="S50 R52:S57 R48:S49" name="Rango1_1_2_1_3_1"/>
    <protectedRange sqref="Q9" name="Rango1_1_3"/>
    <protectedRange sqref="P7 C8:E8" name="Rango1_1_2_1"/>
  </protectedRanges>
  <mergeCells count="337">
    <mergeCell ref="B103:E103"/>
    <mergeCell ref="A98:G98"/>
    <mergeCell ref="H98:S98"/>
    <mergeCell ref="F99:G99"/>
    <mergeCell ref="A100:G100"/>
    <mergeCell ref="H100:S100"/>
    <mergeCell ref="F101:G101"/>
    <mergeCell ref="S85:T85"/>
    <mergeCell ref="A87:T87"/>
    <mergeCell ref="A88:T88"/>
    <mergeCell ref="A90:D90"/>
    <mergeCell ref="A91:T95"/>
    <mergeCell ref="A96:D96"/>
    <mergeCell ref="E96:J96"/>
    <mergeCell ref="L96:O96"/>
    <mergeCell ref="P96:T96"/>
    <mergeCell ref="E84:F84"/>
    <mergeCell ref="M84:P84"/>
    <mergeCell ref="Q84:R84"/>
    <mergeCell ref="S84:T84"/>
    <mergeCell ref="C85:D85"/>
    <mergeCell ref="E85:F85"/>
    <mergeCell ref="G85:H85"/>
    <mergeCell ref="I85:J85"/>
    <mergeCell ref="M85:P85"/>
    <mergeCell ref="Q85:R85"/>
    <mergeCell ref="A82:J82"/>
    <mergeCell ref="M82:T82"/>
    <mergeCell ref="A83:B83"/>
    <mergeCell ref="C83:F83"/>
    <mergeCell ref="G83:H84"/>
    <mergeCell ref="I83:J84"/>
    <mergeCell ref="M83:P83"/>
    <mergeCell ref="Q83:R83"/>
    <mergeCell ref="S83:T83"/>
    <mergeCell ref="C84:D84"/>
    <mergeCell ref="S79:T79"/>
    <mergeCell ref="E80:F80"/>
    <mergeCell ref="G80:H80"/>
    <mergeCell ref="O80:P80"/>
    <mergeCell ref="Q80:R80"/>
    <mergeCell ref="S80:T80"/>
    <mergeCell ref="A79:D80"/>
    <mergeCell ref="E79:F79"/>
    <mergeCell ref="G79:H79"/>
    <mergeCell ref="J79:N80"/>
    <mergeCell ref="O79:P79"/>
    <mergeCell ref="Q79:R79"/>
    <mergeCell ref="A76:E76"/>
    <mergeCell ref="F76:G76"/>
    <mergeCell ref="H76:I76"/>
    <mergeCell ref="K76:Q76"/>
    <mergeCell ref="R76:S76"/>
    <mergeCell ref="A77:E77"/>
    <mergeCell ref="F77:G77"/>
    <mergeCell ref="H77:I77"/>
    <mergeCell ref="K77:Q77"/>
    <mergeCell ref="R77:S77"/>
    <mergeCell ref="R74:S74"/>
    <mergeCell ref="A75:E75"/>
    <mergeCell ref="F75:G75"/>
    <mergeCell ref="H75:I75"/>
    <mergeCell ref="K75:Q75"/>
    <mergeCell ref="R75:S75"/>
    <mergeCell ref="A73:E73"/>
    <mergeCell ref="F73:G73"/>
    <mergeCell ref="H73:I73"/>
    <mergeCell ref="K73:O74"/>
    <mergeCell ref="P73:Q73"/>
    <mergeCell ref="R73:S73"/>
    <mergeCell ref="A74:E74"/>
    <mergeCell ref="F74:G74"/>
    <mergeCell ref="H74:I74"/>
    <mergeCell ref="P74:Q74"/>
    <mergeCell ref="A71:E71"/>
    <mergeCell ref="F71:G71"/>
    <mergeCell ref="H71:I71"/>
    <mergeCell ref="K71:Q71"/>
    <mergeCell ref="R71:S71"/>
    <mergeCell ref="A72:E72"/>
    <mergeCell ref="F72:G72"/>
    <mergeCell ref="H72:I72"/>
    <mergeCell ref="K72:Q72"/>
    <mergeCell ref="R72:S72"/>
    <mergeCell ref="R69:S69"/>
    <mergeCell ref="A70:E70"/>
    <mergeCell ref="F70:G70"/>
    <mergeCell ref="H70:I70"/>
    <mergeCell ref="P70:Q70"/>
    <mergeCell ref="R70:S70"/>
    <mergeCell ref="A68:E68"/>
    <mergeCell ref="F68:G68"/>
    <mergeCell ref="H68:I68"/>
    <mergeCell ref="K68:Q68"/>
    <mergeCell ref="R68:S68"/>
    <mergeCell ref="A69:E69"/>
    <mergeCell ref="F69:G69"/>
    <mergeCell ref="H69:I69"/>
    <mergeCell ref="K69:O70"/>
    <mergeCell ref="P69:Q69"/>
    <mergeCell ref="A66:E66"/>
    <mergeCell ref="F66:G66"/>
    <mergeCell ref="H66:I66"/>
    <mergeCell ref="K66:Q66"/>
    <mergeCell ref="R66:S66"/>
    <mergeCell ref="K67:Q67"/>
    <mergeCell ref="R67:S67"/>
    <mergeCell ref="A64:E64"/>
    <mergeCell ref="F64:G64"/>
    <mergeCell ref="H64:I64"/>
    <mergeCell ref="K64:Q64"/>
    <mergeCell ref="R64:S64"/>
    <mergeCell ref="A65:E65"/>
    <mergeCell ref="F65:G65"/>
    <mergeCell ref="H65:I65"/>
    <mergeCell ref="A62:E62"/>
    <mergeCell ref="F62:G62"/>
    <mergeCell ref="H62:I62"/>
    <mergeCell ref="K62:Q62"/>
    <mergeCell ref="R62:S62"/>
    <mergeCell ref="A63:E63"/>
    <mergeCell ref="F63:G63"/>
    <mergeCell ref="H63:I63"/>
    <mergeCell ref="K63:Q63"/>
    <mergeCell ref="R63:S63"/>
    <mergeCell ref="H60:I60"/>
    <mergeCell ref="K60:Q60"/>
    <mergeCell ref="R60:S60"/>
    <mergeCell ref="A61:E61"/>
    <mergeCell ref="F61:G61"/>
    <mergeCell ref="H61:I61"/>
    <mergeCell ref="K61:Q61"/>
    <mergeCell ref="R61:S61"/>
    <mergeCell ref="N56:Q56"/>
    <mergeCell ref="R56:S56"/>
    <mergeCell ref="B58:J58"/>
    <mergeCell ref="N58:P58"/>
    <mergeCell ref="S58:T58"/>
    <mergeCell ref="A59:E60"/>
    <mergeCell ref="F59:I59"/>
    <mergeCell ref="K59:Q59"/>
    <mergeCell ref="R59:S59"/>
    <mergeCell ref="F60:G60"/>
    <mergeCell ref="A54:G54"/>
    <mergeCell ref="H54:I54"/>
    <mergeCell ref="J54:K54"/>
    <mergeCell ref="N54:Q54"/>
    <mergeCell ref="R54:S54"/>
    <mergeCell ref="N55:Q55"/>
    <mergeCell ref="R55:S55"/>
    <mergeCell ref="A52:G52"/>
    <mergeCell ref="H52:I52"/>
    <mergeCell ref="J52:K52"/>
    <mergeCell ref="N52:Q52"/>
    <mergeCell ref="R52:S52"/>
    <mergeCell ref="A53:G53"/>
    <mergeCell ref="H53:I53"/>
    <mergeCell ref="J53:K53"/>
    <mergeCell ref="N53:Q53"/>
    <mergeCell ref="R53:S53"/>
    <mergeCell ref="A50:G50"/>
    <mergeCell ref="H50:I50"/>
    <mergeCell ref="J50:K50"/>
    <mergeCell ref="N50:T50"/>
    <mergeCell ref="A51:G51"/>
    <mergeCell ref="H51:I51"/>
    <mergeCell ref="J51:K51"/>
    <mergeCell ref="N51:Q51"/>
    <mergeCell ref="R51:S51"/>
    <mergeCell ref="A48:G48"/>
    <mergeCell ref="H48:I48"/>
    <mergeCell ref="J48:K48"/>
    <mergeCell ref="N48:Q48"/>
    <mergeCell ref="R48:S48"/>
    <mergeCell ref="A49:G49"/>
    <mergeCell ref="H49:I49"/>
    <mergeCell ref="J49:K49"/>
    <mergeCell ref="N49:Q49"/>
    <mergeCell ref="R49:S49"/>
    <mergeCell ref="N46:T46"/>
    <mergeCell ref="A47:G47"/>
    <mergeCell ref="H47:I47"/>
    <mergeCell ref="J47:K47"/>
    <mergeCell ref="N47:Q47"/>
    <mergeCell ref="R47:S47"/>
    <mergeCell ref="A45:G45"/>
    <mergeCell ref="H45:I45"/>
    <mergeCell ref="J45:K45"/>
    <mergeCell ref="A46:G46"/>
    <mergeCell ref="H46:I46"/>
    <mergeCell ref="J46:K46"/>
    <mergeCell ref="A43:G43"/>
    <mergeCell ref="H43:I43"/>
    <mergeCell ref="J43:K43"/>
    <mergeCell ref="M43:N43"/>
    <mergeCell ref="Q43:S43"/>
    <mergeCell ref="A44:G44"/>
    <mergeCell ref="H44:I44"/>
    <mergeCell ref="J44:K44"/>
    <mergeCell ref="M44:N44"/>
    <mergeCell ref="Q40:T40"/>
    <mergeCell ref="A41:C41"/>
    <mergeCell ref="M41:N41"/>
    <mergeCell ref="Q41:S41"/>
    <mergeCell ref="M42:N42"/>
    <mergeCell ref="Q42:S42"/>
    <mergeCell ref="I38:I39"/>
    <mergeCell ref="J38:J39"/>
    <mergeCell ref="K38:K39"/>
    <mergeCell ref="M38:O39"/>
    <mergeCell ref="A40:C40"/>
    <mergeCell ref="M40:N40"/>
    <mergeCell ref="S34:T34"/>
    <mergeCell ref="A35:C35"/>
    <mergeCell ref="A36:C36"/>
    <mergeCell ref="A37:C37"/>
    <mergeCell ref="A38:C39"/>
    <mergeCell ref="D38:D39"/>
    <mergeCell ref="E38:E39"/>
    <mergeCell ref="F38:F39"/>
    <mergeCell ref="G38:G39"/>
    <mergeCell ref="H38:H39"/>
    <mergeCell ref="S31:T31"/>
    <mergeCell ref="A32:C34"/>
    <mergeCell ref="D32:E33"/>
    <mergeCell ref="F32:G33"/>
    <mergeCell ref="H32:I33"/>
    <mergeCell ref="J32:K33"/>
    <mergeCell ref="M33:T33"/>
    <mergeCell ref="M34:N34"/>
    <mergeCell ref="O34:P34"/>
    <mergeCell ref="Q34:R34"/>
    <mergeCell ref="Q29:R29"/>
    <mergeCell ref="S29:T29"/>
    <mergeCell ref="A30:K30"/>
    <mergeCell ref="M30:N31"/>
    <mergeCell ref="O30:P30"/>
    <mergeCell ref="Q30:R30"/>
    <mergeCell ref="S30:T30"/>
    <mergeCell ref="A31:K31"/>
    <mergeCell ref="O31:P31"/>
    <mergeCell ref="Q31:R31"/>
    <mergeCell ref="A27:C27"/>
    <mergeCell ref="M27:P27"/>
    <mergeCell ref="Q27:R27"/>
    <mergeCell ref="S27:T27"/>
    <mergeCell ref="A28:C28"/>
    <mergeCell ref="M28:N29"/>
    <mergeCell ref="O28:P28"/>
    <mergeCell ref="Q28:R28"/>
    <mergeCell ref="S28:T28"/>
    <mergeCell ref="O29:P29"/>
    <mergeCell ref="A25:C25"/>
    <mergeCell ref="M25:T25"/>
    <mergeCell ref="A26:C26"/>
    <mergeCell ref="M26:P26"/>
    <mergeCell ref="Q26:R26"/>
    <mergeCell ref="S26:T26"/>
    <mergeCell ref="A23:C23"/>
    <mergeCell ref="M23:P23"/>
    <mergeCell ref="Q23:R23"/>
    <mergeCell ref="S23:T23"/>
    <mergeCell ref="A24:C24"/>
    <mergeCell ref="M24:P24"/>
    <mergeCell ref="Q24:R24"/>
    <mergeCell ref="S24:T24"/>
    <mergeCell ref="Q20:R20"/>
    <mergeCell ref="S20:T20"/>
    <mergeCell ref="M21:P21"/>
    <mergeCell ref="Q21:R21"/>
    <mergeCell ref="S21:T21"/>
    <mergeCell ref="A22:C22"/>
    <mergeCell ref="M22:P22"/>
    <mergeCell ref="Q22:R22"/>
    <mergeCell ref="S22:T22"/>
    <mergeCell ref="A20:C21"/>
    <mergeCell ref="D20:E20"/>
    <mergeCell ref="F20:G20"/>
    <mergeCell ref="H20:I20"/>
    <mergeCell ref="J20:K20"/>
    <mergeCell ref="M20:P20"/>
    <mergeCell ref="Q17:R17"/>
    <mergeCell ref="S17:T17"/>
    <mergeCell ref="A18:C18"/>
    <mergeCell ref="D18:F18"/>
    <mergeCell ref="G18:I18"/>
    <mergeCell ref="J18:K18"/>
    <mergeCell ref="L18:N18"/>
    <mergeCell ref="O18:P18"/>
    <mergeCell ref="Q18:R18"/>
    <mergeCell ref="S18:T18"/>
    <mergeCell ref="A17:C17"/>
    <mergeCell ref="D17:F17"/>
    <mergeCell ref="G17:I17"/>
    <mergeCell ref="J17:K17"/>
    <mergeCell ref="L17:N17"/>
    <mergeCell ref="O17:P17"/>
    <mergeCell ref="Q15:R15"/>
    <mergeCell ref="S15:T15"/>
    <mergeCell ref="A16:C16"/>
    <mergeCell ref="D16:F16"/>
    <mergeCell ref="G16:I16"/>
    <mergeCell ref="J16:K16"/>
    <mergeCell ref="L16:N16"/>
    <mergeCell ref="O16:P16"/>
    <mergeCell ref="Q16:R16"/>
    <mergeCell ref="S16:T16"/>
    <mergeCell ref="A15:C15"/>
    <mergeCell ref="D15:F15"/>
    <mergeCell ref="G15:I15"/>
    <mergeCell ref="J15:K15"/>
    <mergeCell ref="L15:N15"/>
    <mergeCell ref="O15:P15"/>
    <mergeCell ref="A13:C14"/>
    <mergeCell ref="D13:T13"/>
    <mergeCell ref="D14:F14"/>
    <mergeCell ref="G14:I14"/>
    <mergeCell ref="J14:K14"/>
    <mergeCell ref="L14:N14"/>
    <mergeCell ref="O14:P14"/>
    <mergeCell ref="Q14:R14"/>
    <mergeCell ref="S14:T14"/>
    <mergeCell ref="B9:E9"/>
    <mergeCell ref="H9:I9"/>
    <mergeCell ref="J9:L9"/>
    <mergeCell ref="M9:O9"/>
    <mergeCell ref="Q9:T9"/>
    <mergeCell ref="A11:B11"/>
    <mergeCell ref="C11:M11"/>
    <mergeCell ref="A5:S5"/>
    <mergeCell ref="C7:L7"/>
    <mergeCell ref="M7:O7"/>
    <mergeCell ref="P7:T7"/>
    <mergeCell ref="A8:B8"/>
    <mergeCell ref="C8:L8"/>
    <mergeCell ref="M8:N8"/>
    <mergeCell ref="O8:T8"/>
  </mergeCells>
  <conditionalFormatting sqref="J22:K27">
    <cfRule type="cellIs" dxfId="125" priority="17" stopIfTrue="1" operator="lessThan">
      <formula>0</formula>
    </cfRule>
  </conditionalFormatting>
  <conditionalFormatting sqref="J17">
    <cfRule type="cellIs" dxfId="124" priority="16" stopIfTrue="1" operator="lessThan">
      <formula>0</formula>
    </cfRule>
  </conditionalFormatting>
  <conditionalFormatting sqref="T57">
    <cfRule type="cellIs" dxfId="123" priority="15" stopIfTrue="1" operator="lessThan">
      <formula>0</formula>
    </cfRule>
  </conditionalFormatting>
  <conditionalFormatting sqref="T57">
    <cfRule type="cellIs" dxfId="122" priority="14" stopIfTrue="1" operator="lessThan">
      <formula>0</formula>
    </cfRule>
  </conditionalFormatting>
  <conditionalFormatting sqref="J28:K28">
    <cfRule type="cellIs" dxfId="121" priority="13" stopIfTrue="1" operator="lessThan">
      <formula>0</formula>
    </cfRule>
  </conditionalFormatting>
  <conditionalFormatting sqref="S15:T18">
    <cfRule type="cellIs" dxfId="120" priority="12" stopIfTrue="1" operator="lessThan">
      <formula>0</formula>
    </cfRule>
  </conditionalFormatting>
  <conditionalFormatting sqref="D15:F18">
    <cfRule type="cellIs" dxfId="119" priority="11" stopIfTrue="1" operator="lessThan">
      <formula>0</formula>
    </cfRule>
  </conditionalFormatting>
  <conditionalFormatting sqref="D22:E28">
    <cfRule type="cellIs" dxfId="118" priority="10" stopIfTrue="1" operator="lessThan">
      <formula>0</formula>
    </cfRule>
  </conditionalFormatting>
  <conditionalFormatting sqref="Q17">
    <cfRule type="cellIs" dxfId="117" priority="9" stopIfTrue="1" operator="lessThan">
      <formula>0</formula>
    </cfRule>
  </conditionalFormatting>
  <conditionalFormatting sqref="D15:F15">
    <cfRule type="cellIs" dxfId="116" priority="18" stopIfTrue="1" operator="lessThan">
      <formula>$D$28</formula>
    </cfRule>
  </conditionalFormatting>
  <conditionalFormatting sqref="D16:F16">
    <cfRule type="cellIs" dxfId="115" priority="19" stopIfTrue="1" operator="lessThan">
      <formula>$E$28</formula>
    </cfRule>
  </conditionalFormatting>
  <conditionalFormatting sqref="S15:T15">
    <cfRule type="cellIs" dxfId="114" priority="20" stopIfTrue="1" operator="lessThan">
      <formula>$J$28</formula>
    </cfRule>
  </conditionalFormatting>
  <conditionalFormatting sqref="S16:T16">
    <cfRule type="cellIs" dxfId="113" priority="21" stopIfTrue="1" operator="lessThan">
      <formula>$K$28</formula>
    </cfRule>
  </conditionalFormatting>
  <conditionalFormatting sqref="D28">
    <cfRule type="cellIs" dxfId="112" priority="8" stopIfTrue="1" operator="greaterThan">
      <formula>$D$15</formula>
    </cfRule>
  </conditionalFormatting>
  <conditionalFormatting sqref="E28">
    <cfRule type="cellIs" dxfId="111" priority="7" stopIfTrue="1" operator="greaterThan">
      <formula>$D$16</formula>
    </cfRule>
  </conditionalFormatting>
  <conditionalFormatting sqref="J28">
    <cfRule type="cellIs" dxfId="110" priority="6" stopIfTrue="1" operator="greaterThan">
      <formula>$S$15</formula>
    </cfRule>
  </conditionalFormatting>
  <conditionalFormatting sqref="K28">
    <cfRule type="cellIs" dxfId="109" priority="5" stopIfTrue="1" operator="greaterThan">
      <formula>$S$16</formula>
    </cfRule>
  </conditionalFormatting>
  <conditionalFormatting sqref="M36">
    <cfRule type="cellIs" dxfId="108" priority="4" operator="lessThan">
      <formula>0</formula>
    </cfRule>
  </conditionalFormatting>
  <conditionalFormatting sqref="N36">
    <cfRule type="cellIs" dxfId="107" priority="3" operator="lessThan">
      <formula>0</formula>
    </cfRule>
  </conditionalFormatting>
  <conditionalFormatting sqref="S36">
    <cfRule type="cellIs" dxfId="106" priority="2" operator="lessThan">
      <formula>0</formula>
    </cfRule>
  </conditionalFormatting>
  <conditionalFormatting sqref="T36">
    <cfRule type="cellIs" dxfId="105" priority="1" operator="lessThan">
      <formula>0</formula>
    </cfRule>
  </conditionalFormatting>
  <dataValidations count="12">
    <dataValidation allowBlank="1" prompt="Seleccione un departamento de la lista, posiciónese en la flecha de la derecha" sqref="P7:T7"/>
    <dataValidation allowBlank="1" prompt="Seleccione su Sede Judicial de la lista, posiciónese en la flecha de la derecha" sqref="C7:L7"/>
    <dataValidation allowBlank="1" prompt="Seleccione el municipio de la lista, posiciónese en la flecha de la derecha" sqref="C8"/>
    <dataValidation allowBlank="1" showInputMessage="1" showErrorMessage="1" error="No debe introducir datos en la casilla" sqref="O17:P17"/>
    <dataValidation allowBlank="1" error="Solo introduzca números" sqref="S15:T16"/>
    <dataValidation type="whole" showInputMessage="1" error="Solo introduzca números" sqref="L15:M16">
      <formula1>0</formula1>
      <formula2>99999</formula2>
    </dataValidation>
    <dataValidation type="whole" operator="greaterThanOrEqual" allowBlank="1" showInputMessage="1" showErrorMessage="1" error="Verifique los Datos Introducidos" sqref="Q49 Q54:S57 T57 S49 R48:R49 R52:S52">
      <formula1>0</formula1>
    </dataValidation>
    <dataValidation type="custom" allowBlank="1" showInputMessage="1" showErrorMessage="1" error="No debe introducir datos en la casilla" sqref="J17 Q17">
      <formula1>IF(J17&lt;&gt; " "," ","No introduzca datos")</formula1>
    </dataValidation>
    <dataValidation allowBlank="1" prompt="Seleccione el mes de la lista, posiciónese en la flecha de la derecha" sqref="B9:E9"/>
    <dataValidation type="whole" allowBlank="1" showInputMessage="1" showErrorMessage="1" sqref="T43 O44 J18 J68">
      <formula1>0</formula1>
      <formula2>99999</formula2>
    </dataValidation>
    <dataValidation type="whole" allowBlank="1" showInputMessage="1" showErrorMessage="1" error="Solo introduzca números" sqref="O40:O43 I62:I65 Q21:Q23 H57 D15:D17 G15:G17 O80 H44 R32:S32 J44 L17 O15:O16 J15:J16 T41:T42 S17 Q75:Q77 Q68:R68 Q29 Q26:Q27 A85:C86 E85:E86 J65:J67 J59 J61:J63 G62:G65 S21:S23 S29 S26:S27 S80 E81 Q71:Q72 Q80 A81:C81 I70:I73 H50:H54 R60:R63 G22:G27 I22:K27 H46:H48 J46:J48 J50:J54 J57 R67 R69:R77">
      <formula1>0</formula1>
      <formula2>99999</formula2>
    </dataValidation>
    <dataValidation type="whole" operator="greaterThanOrEqual" allowBlank="1" showInputMessage="1" showErrorMessage="1" sqref="I40:K41 I35:K38">
      <formula1>0</formula1>
    </dataValidation>
  </dataValidations>
  <printOptions horizontalCentered="1"/>
  <pageMargins left="0.25" right="0.23622047244094491" top="0.33" bottom="0.24" header="0" footer="0"/>
  <pageSetup scale="97" orientation="portrait" r:id="rId1"/>
  <headerFooter alignWithMargins="0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98</xdr:row>
                    <xdr:rowOff>19050</xdr:rowOff>
                  </from>
                  <to>
                    <xdr:col>9</xdr:col>
                    <xdr:colOff>123825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5" name="Check Box 2">
              <controlPr defaultSize="0" autoFill="0" autoLine="0" autoPict="0">
                <anchor moveWithCells="1">
                  <from>
                    <xdr:col>9</xdr:col>
                    <xdr:colOff>219075</xdr:colOff>
                    <xdr:row>98</xdr:row>
                    <xdr:rowOff>9525</xdr:rowOff>
                  </from>
                  <to>
                    <xdr:col>12</xdr:col>
                    <xdr:colOff>152400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6" name="Check Box 3">
              <controlPr defaultSize="0" autoFill="0" autoLine="0" autoPict="0">
                <anchor moveWithCells="1">
                  <from>
                    <xdr:col>12</xdr:col>
                    <xdr:colOff>171450</xdr:colOff>
                    <xdr:row>98</xdr:row>
                    <xdr:rowOff>9525</xdr:rowOff>
                  </from>
                  <to>
                    <xdr:col>14</xdr:col>
                    <xdr:colOff>123825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4" r:id="rId7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98</xdr:row>
                    <xdr:rowOff>9525</xdr:rowOff>
                  </from>
                  <to>
                    <xdr:col>16</xdr:col>
                    <xdr:colOff>104775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5" r:id="rId8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98</xdr:row>
                    <xdr:rowOff>0</xdr:rowOff>
                  </from>
                  <to>
                    <xdr:col>19</xdr:col>
                    <xdr:colOff>295275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6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100</xdr:row>
                    <xdr:rowOff>19050</xdr:rowOff>
                  </from>
                  <to>
                    <xdr:col>9</xdr:col>
                    <xdr:colOff>123825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7" r:id="rId10" name="Check Box 7">
              <controlPr defaultSize="0" autoFill="0" autoLine="0" autoPict="0">
                <anchor moveWithCells="1">
                  <from>
                    <xdr:col>9</xdr:col>
                    <xdr:colOff>219075</xdr:colOff>
                    <xdr:row>100</xdr:row>
                    <xdr:rowOff>9525</xdr:rowOff>
                  </from>
                  <to>
                    <xdr:col>12</xdr:col>
                    <xdr:colOff>152400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8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100</xdr:row>
                    <xdr:rowOff>9525</xdr:rowOff>
                  </from>
                  <to>
                    <xdr:col>14</xdr:col>
                    <xdr:colOff>123825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9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100</xdr:row>
                    <xdr:rowOff>9525</xdr:rowOff>
                  </from>
                  <to>
                    <xdr:col>16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0" r:id="rId13" name="Check Box 10">
              <controlPr defaultSize="0" autoFill="0" autoLine="0" autoPict="0">
                <anchor moveWithCells="1">
                  <from>
                    <xdr:col>16</xdr:col>
                    <xdr:colOff>133350</xdr:colOff>
                    <xdr:row>100</xdr:row>
                    <xdr:rowOff>0</xdr:rowOff>
                  </from>
                  <to>
                    <xdr:col>19</xdr:col>
                    <xdr:colOff>295275</xdr:colOff>
                    <xdr:row>101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1"/>
  <sheetViews>
    <sheetView zoomScale="110" zoomScaleNormal="110" zoomScaleSheetLayoutView="120" workbookViewId="0">
      <selection activeCell="G15" sqref="G15:I15"/>
    </sheetView>
  </sheetViews>
  <sheetFormatPr baseColWidth="10" defaultColWidth="11.42578125" defaultRowHeight="12.75" x14ac:dyDescent="0.2"/>
  <cols>
    <col min="1" max="2" width="7" customWidth="1"/>
    <col min="3" max="9" width="4.5703125" customWidth="1"/>
    <col min="10" max="10" width="4.7109375" customWidth="1"/>
    <col min="11" max="11" width="5.42578125" customWidth="1"/>
    <col min="12" max="12" width="1" customWidth="1"/>
    <col min="13" max="15" width="5.42578125" customWidth="1"/>
    <col min="16" max="16" width="4.28515625" customWidth="1"/>
    <col min="17" max="19" width="5.42578125" customWidth="1"/>
    <col min="20" max="20" width="8.5703125" customWidth="1"/>
    <col min="21" max="21" width="11.42578125" style="11"/>
  </cols>
  <sheetData>
    <row r="1" spans="1:20" s="9" customFormat="1" ht="10.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5"/>
      <c r="T1" s="15"/>
    </row>
    <row r="2" spans="1:20" s="9" customFormat="1" ht="1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9" customFormat="1" ht="12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0" s="4" customFormat="1" ht="18.75" customHeight="1" x14ac:dyDescent="0.2">
      <c r="A5" s="248" t="s">
        <v>31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19"/>
    </row>
    <row r="6" spans="1:20" s="4" customFormat="1" ht="3.75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21"/>
      <c r="K6" s="82"/>
      <c r="L6" s="82"/>
      <c r="M6" s="82"/>
      <c r="N6" s="82"/>
      <c r="O6" s="82"/>
      <c r="P6" s="82"/>
      <c r="Q6" s="82"/>
      <c r="R6" s="82"/>
      <c r="S6" s="82"/>
      <c r="T6" s="19"/>
    </row>
    <row r="7" spans="1:20" s="4" customFormat="1" ht="18.75" customHeight="1" x14ac:dyDescent="0.15">
      <c r="A7" s="83" t="s">
        <v>23</v>
      </c>
      <c r="B7" s="84"/>
      <c r="C7" s="282">
        <f>JULIO!$C$7</f>
        <v>0</v>
      </c>
      <c r="D7" s="282"/>
      <c r="E7" s="282"/>
      <c r="F7" s="282"/>
      <c r="G7" s="282"/>
      <c r="H7" s="282"/>
      <c r="I7" s="282"/>
      <c r="J7" s="282"/>
      <c r="K7" s="282"/>
      <c r="L7" s="282"/>
      <c r="M7" s="249" t="s">
        <v>0</v>
      </c>
      <c r="N7" s="249"/>
      <c r="O7" s="249"/>
      <c r="P7" s="283">
        <f>JULIO!P7</f>
        <v>0</v>
      </c>
      <c r="Q7" s="283"/>
      <c r="R7" s="283"/>
      <c r="S7" s="283"/>
      <c r="T7" s="283"/>
    </row>
    <row r="8" spans="1:20" s="4" customFormat="1" ht="21" customHeight="1" x14ac:dyDescent="0.25">
      <c r="A8" s="251" t="s">
        <v>21</v>
      </c>
      <c r="B8" s="251"/>
      <c r="C8" s="284">
        <f>JULIO!C8</f>
        <v>0</v>
      </c>
      <c r="D8" s="284"/>
      <c r="E8" s="284"/>
      <c r="F8" s="284"/>
      <c r="G8" s="284"/>
      <c r="H8" s="284"/>
      <c r="I8" s="284"/>
      <c r="J8" s="284"/>
      <c r="K8" s="284"/>
      <c r="L8" s="284"/>
      <c r="M8" s="253" t="s">
        <v>138</v>
      </c>
      <c r="N8" s="253"/>
      <c r="O8" s="283">
        <f>JULIO!O8</f>
        <v>0</v>
      </c>
      <c r="P8" s="283"/>
      <c r="Q8" s="283"/>
      <c r="R8" s="283"/>
      <c r="S8" s="283"/>
      <c r="T8" s="283"/>
    </row>
    <row r="9" spans="1:20" s="4" customFormat="1" ht="19.5" customHeight="1" x14ac:dyDescent="0.25">
      <c r="A9" s="83" t="s">
        <v>1</v>
      </c>
      <c r="B9" s="269" t="s">
        <v>161</v>
      </c>
      <c r="C9" s="269"/>
      <c r="D9" s="269"/>
      <c r="E9" s="269"/>
      <c r="F9" s="19"/>
      <c r="G9" s="84" t="s">
        <v>2</v>
      </c>
      <c r="H9" s="285">
        <f>JULIO!H9</f>
        <v>0</v>
      </c>
      <c r="I9" s="285"/>
      <c r="J9" s="271" t="s">
        <v>142</v>
      </c>
      <c r="K9" s="271"/>
      <c r="L9" s="271"/>
      <c r="M9" s="286">
        <f>JULIO!M9</f>
        <v>0</v>
      </c>
      <c r="N9" s="286"/>
      <c r="O9" s="286"/>
      <c r="P9" s="84" t="s">
        <v>24</v>
      </c>
      <c r="Q9" s="287">
        <f>JULIO!Q9</f>
        <v>0</v>
      </c>
      <c r="R9" s="287"/>
      <c r="S9" s="287"/>
      <c r="T9" s="287"/>
    </row>
    <row r="10" spans="1:20" s="4" customFormat="1" ht="4.5" customHeight="1" x14ac:dyDescent="0.2">
      <c r="A10" s="22"/>
      <c r="B10" s="23"/>
      <c r="C10" s="23"/>
      <c r="D10" s="19"/>
      <c r="E10" s="19"/>
      <c r="F10" s="19"/>
      <c r="G10" s="23"/>
      <c r="H10" s="23"/>
      <c r="I10" s="23"/>
      <c r="J10" s="24"/>
      <c r="K10" s="19"/>
      <c r="L10" s="19"/>
      <c r="M10" s="23"/>
      <c r="N10" s="23"/>
      <c r="O10" s="23"/>
      <c r="P10" s="23"/>
      <c r="Q10" s="19"/>
      <c r="R10" s="19"/>
      <c r="S10" s="19"/>
      <c r="T10" s="19"/>
    </row>
    <row r="11" spans="1:20" s="4" customFormat="1" ht="14.25" customHeight="1" x14ac:dyDescent="0.25">
      <c r="A11" s="274" t="s">
        <v>25</v>
      </c>
      <c r="B11" s="274"/>
      <c r="C11" s="288">
        <f>JULIO!C11</f>
        <v>0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19"/>
      <c r="O11" s="19"/>
      <c r="P11" s="25"/>
      <c r="Q11" s="26"/>
      <c r="R11" s="19"/>
      <c r="S11" s="19"/>
      <c r="T11" s="19"/>
    </row>
    <row r="12" spans="1:20" s="11" customFormat="1" ht="7.9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8"/>
      <c r="K12" s="18"/>
      <c r="L12" s="18"/>
      <c r="M12" s="27"/>
      <c r="N12" s="18"/>
      <c r="O12" s="27"/>
      <c r="P12" s="27"/>
      <c r="Q12" s="27"/>
      <c r="R12" s="18"/>
      <c r="S12" s="18"/>
      <c r="T12" s="18"/>
    </row>
    <row r="13" spans="1:20" ht="11.25" customHeight="1" x14ac:dyDescent="0.2">
      <c r="A13" s="289" t="s">
        <v>22</v>
      </c>
      <c r="B13" s="290"/>
      <c r="C13" s="291"/>
      <c r="D13" s="165" t="s">
        <v>40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166"/>
    </row>
    <row r="14" spans="1:20" ht="15" customHeight="1" x14ac:dyDescent="0.2">
      <c r="A14" s="293"/>
      <c r="B14" s="294"/>
      <c r="C14" s="295"/>
      <c r="D14" s="296" t="s">
        <v>150</v>
      </c>
      <c r="E14" s="297"/>
      <c r="F14" s="298"/>
      <c r="G14" s="296" t="s">
        <v>92</v>
      </c>
      <c r="H14" s="297"/>
      <c r="I14" s="298"/>
      <c r="J14" s="289" t="s">
        <v>90</v>
      </c>
      <c r="K14" s="291"/>
      <c r="L14" s="289" t="s">
        <v>36</v>
      </c>
      <c r="M14" s="290"/>
      <c r="N14" s="291"/>
      <c r="O14" s="299" t="s">
        <v>91</v>
      </c>
      <c r="P14" s="299"/>
      <c r="Q14" s="300" t="s">
        <v>34</v>
      </c>
      <c r="R14" s="301"/>
      <c r="S14" s="296" t="s">
        <v>151</v>
      </c>
      <c r="T14" s="298"/>
    </row>
    <row r="15" spans="1:20" ht="15.75" customHeight="1" x14ac:dyDescent="0.2">
      <c r="A15" s="242" t="s">
        <v>7</v>
      </c>
      <c r="B15" s="243"/>
      <c r="C15" s="244"/>
      <c r="D15" s="302">
        <f>JULIO!S15</f>
        <v>0</v>
      </c>
      <c r="E15" s="303"/>
      <c r="F15" s="304"/>
      <c r="G15" s="102"/>
      <c r="H15" s="279"/>
      <c r="I15" s="103"/>
      <c r="J15" s="93"/>
      <c r="K15" s="93"/>
      <c r="L15" s="236">
        <f>S27</f>
        <v>0</v>
      </c>
      <c r="M15" s="278"/>
      <c r="N15" s="237"/>
      <c r="O15" s="236">
        <f>Q24</f>
        <v>0</v>
      </c>
      <c r="P15" s="237"/>
      <c r="Q15" s="276">
        <f>SUM(Q26:R31)</f>
        <v>0</v>
      </c>
      <c r="R15" s="277"/>
      <c r="S15" s="94">
        <f>D15+G15+J15+L15-O15-SUM(Q26:R31)</f>
        <v>0</v>
      </c>
      <c r="T15" s="94"/>
    </row>
    <row r="16" spans="1:20" ht="15.75" customHeight="1" x14ac:dyDescent="0.2">
      <c r="A16" s="242" t="s">
        <v>6</v>
      </c>
      <c r="B16" s="243"/>
      <c r="C16" s="244"/>
      <c r="D16" s="305">
        <f>JULIO!S16</f>
        <v>0</v>
      </c>
      <c r="E16" s="305"/>
      <c r="F16" s="305"/>
      <c r="G16" s="93"/>
      <c r="H16" s="93"/>
      <c r="I16" s="93"/>
      <c r="J16" s="93"/>
      <c r="K16" s="93"/>
      <c r="L16" s="236">
        <f>Q27</f>
        <v>0</v>
      </c>
      <c r="M16" s="278"/>
      <c r="N16" s="237"/>
      <c r="O16" s="236">
        <f>+S24</f>
        <v>0</v>
      </c>
      <c r="P16" s="237"/>
      <c r="Q16" s="276">
        <f>SUM(S26:T31)</f>
        <v>0</v>
      </c>
      <c r="R16" s="277"/>
      <c r="S16" s="94">
        <f>D16+G16+J16+L16-O16-SUM(S26:T31)</f>
        <v>0</v>
      </c>
      <c r="T16" s="94"/>
    </row>
    <row r="17" spans="1:20" ht="15.75" customHeight="1" x14ac:dyDescent="0.2">
      <c r="A17" s="242" t="s">
        <v>39</v>
      </c>
      <c r="B17" s="243"/>
      <c r="C17" s="244"/>
      <c r="D17" s="305">
        <f>JULIO!S17</f>
        <v>0</v>
      </c>
      <c r="E17" s="305"/>
      <c r="F17" s="305"/>
      <c r="G17" s="93"/>
      <c r="H17" s="93"/>
      <c r="I17" s="93"/>
      <c r="J17" s="238"/>
      <c r="K17" s="238"/>
      <c r="L17" s="245"/>
      <c r="M17" s="246"/>
      <c r="N17" s="247"/>
      <c r="O17" s="102"/>
      <c r="P17" s="103"/>
      <c r="Q17" s="238"/>
      <c r="R17" s="238"/>
      <c r="S17" s="94">
        <f>+D17+G17-O17</f>
        <v>0</v>
      </c>
      <c r="T17" s="94"/>
    </row>
    <row r="18" spans="1:20" ht="14.25" customHeight="1" x14ac:dyDescent="0.2">
      <c r="A18" s="162" t="s">
        <v>42</v>
      </c>
      <c r="B18" s="163"/>
      <c r="C18" s="164"/>
      <c r="D18" s="94">
        <f>SUM(D15:F17)</f>
        <v>0</v>
      </c>
      <c r="E18" s="94"/>
      <c r="F18" s="94"/>
      <c r="G18" s="94">
        <f>SUM(G15:I17)</f>
        <v>0</v>
      </c>
      <c r="H18" s="94"/>
      <c r="I18" s="94"/>
      <c r="J18" s="94">
        <f>SUM(J15:K16)</f>
        <v>0</v>
      </c>
      <c r="K18" s="94"/>
      <c r="L18" s="239">
        <f>SUM(L15:M16)</f>
        <v>0</v>
      </c>
      <c r="M18" s="240"/>
      <c r="N18" s="241"/>
      <c r="O18" s="236">
        <f>SUM(O15:P17)</f>
        <v>0</v>
      </c>
      <c r="P18" s="237"/>
      <c r="Q18" s="236">
        <f>SUM(Q15:R17)</f>
        <v>0</v>
      </c>
      <c r="R18" s="237"/>
      <c r="S18" s="94">
        <f>SUM(S15:T17)</f>
        <v>0</v>
      </c>
      <c r="T18" s="94"/>
    </row>
    <row r="19" spans="1:20" ht="6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7"/>
      <c r="K19" s="18"/>
      <c r="L19" s="18"/>
      <c r="M19" s="27"/>
      <c r="N19" s="27"/>
      <c r="O19" s="27"/>
      <c r="P19" s="27"/>
      <c r="Q19" s="27"/>
      <c r="R19" s="18"/>
      <c r="S19" s="18"/>
      <c r="T19" s="29"/>
    </row>
    <row r="20" spans="1:20" ht="17.25" customHeight="1" x14ac:dyDescent="0.2">
      <c r="A20" s="179" t="s">
        <v>117</v>
      </c>
      <c r="B20" s="180"/>
      <c r="C20" s="180"/>
      <c r="D20" s="233" t="s">
        <v>27</v>
      </c>
      <c r="E20" s="234"/>
      <c r="F20" s="116" t="s">
        <v>28</v>
      </c>
      <c r="G20" s="116"/>
      <c r="H20" s="116" t="s">
        <v>116</v>
      </c>
      <c r="I20" s="116"/>
      <c r="J20" s="233" t="s">
        <v>145</v>
      </c>
      <c r="K20" s="234"/>
      <c r="L20" s="18"/>
      <c r="M20" s="235" t="s">
        <v>72</v>
      </c>
      <c r="N20" s="235"/>
      <c r="O20" s="235"/>
      <c r="P20" s="235"/>
      <c r="Q20" s="232" t="s">
        <v>7</v>
      </c>
      <c r="R20" s="232"/>
      <c r="S20" s="115" t="s">
        <v>146</v>
      </c>
      <c r="T20" s="115"/>
    </row>
    <row r="21" spans="1:20" ht="16.5" customHeight="1" x14ac:dyDescent="0.2">
      <c r="A21" s="182"/>
      <c r="B21" s="183"/>
      <c r="C21" s="183"/>
      <c r="D21" s="30" t="s">
        <v>7</v>
      </c>
      <c r="E21" s="31" t="s">
        <v>146</v>
      </c>
      <c r="F21" s="30" t="s">
        <v>7</v>
      </c>
      <c r="G21" s="31" t="s">
        <v>146</v>
      </c>
      <c r="H21" s="30" t="s">
        <v>7</v>
      </c>
      <c r="I21" s="31" t="s">
        <v>146</v>
      </c>
      <c r="J21" s="30" t="s">
        <v>7</v>
      </c>
      <c r="K21" s="31" t="s">
        <v>146</v>
      </c>
      <c r="L21" s="18"/>
      <c r="M21" s="149" t="s">
        <v>110</v>
      </c>
      <c r="N21" s="149"/>
      <c r="O21" s="149"/>
      <c r="P21" s="149"/>
      <c r="Q21" s="93"/>
      <c r="R21" s="93"/>
      <c r="S21" s="93"/>
      <c r="T21" s="93"/>
    </row>
    <row r="22" spans="1:20" ht="15" customHeight="1" x14ac:dyDescent="0.2">
      <c r="A22" s="188" t="s">
        <v>51</v>
      </c>
      <c r="B22" s="189"/>
      <c r="C22" s="190"/>
      <c r="D22" s="306">
        <f>JULIO!J22</f>
        <v>0</v>
      </c>
      <c r="E22" s="306">
        <f>JULIO!K22</f>
        <v>0</v>
      </c>
      <c r="F22" s="79"/>
      <c r="G22" s="79"/>
      <c r="H22" s="79"/>
      <c r="I22" s="79"/>
      <c r="J22" s="81">
        <f t="shared" ref="J22:K25" si="0">+D22+F22-(H22+J35)</f>
        <v>0</v>
      </c>
      <c r="K22" s="81">
        <f t="shared" si="0"/>
        <v>0</v>
      </c>
      <c r="L22" s="18"/>
      <c r="M22" s="222" t="s">
        <v>111</v>
      </c>
      <c r="N22" s="222"/>
      <c r="O22" s="222"/>
      <c r="P22" s="222"/>
      <c r="Q22" s="93"/>
      <c r="R22" s="93"/>
      <c r="S22" s="93"/>
      <c r="T22" s="93"/>
    </row>
    <row r="23" spans="1:20" ht="15" customHeight="1" thickBot="1" x14ac:dyDescent="0.25">
      <c r="A23" s="188" t="s">
        <v>52</v>
      </c>
      <c r="B23" s="189"/>
      <c r="C23" s="190"/>
      <c r="D23" s="306">
        <f>JULIO!J23</f>
        <v>0</v>
      </c>
      <c r="E23" s="306">
        <f>JULIO!K23</f>
        <v>0</v>
      </c>
      <c r="F23" s="79"/>
      <c r="G23" s="79"/>
      <c r="H23" s="79"/>
      <c r="I23" s="79"/>
      <c r="J23" s="81">
        <f t="shared" si="0"/>
        <v>0</v>
      </c>
      <c r="K23" s="81">
        <f t="shared" si="0"/>
        <v>0</v>
      </c>
      <c r="L23" s="18"/>
      <c r="M23" s="226" t="s">
        <v>112</v>
      </c>
      <c r="N23" s="226"/>
      <c r="O23" s="226"/>
      <c r="P23" s="226"/>
      <c r="Q23" s="227"/>
      <c r="R23" s="227"/>
      <c r="S23" s="227"/>
      <c r="T23" s="227"/>
    </row>
    <row r="24" spans="1:20" ht="15" customHeight="1" x14ac:dyDescent="0.2">
      <c r="A24" s="188" t="s">
        <v>53</v>
      </c>
      <c r="B24" s="189"/>
      <c r="C24" s="190"/>
      <c r="D24" s="306">
        <f>JULIO!J24</f>
        <v>0</v>
      </c>
      <c r="E24" s="306">
        <f>JULIO!K24</f>
        <v>0</v>
      </c>
      <c r="F24" s="79"/>
      <c r="G24" s="79"/>
      <c r="H24" s="79"/>
      <c r="I24" s="79"/>
      <c r="J24" s="81">
        <f t="shared" si="0"/>
        <v>0</v>
      </c>
      <c r="K24" s="81">
        <f t="shared" si="0"/>
        <v>0</v>
      </c>
      <c r="L24" s="18"/>
      <c r="M24" s="228" t="s">
        <v>32</v>
      </c>
      <c r="N24" s="229"/>
      <c r="O24" s="229"/>
      <c r="P24" s="229"/>
      <c r="Q24" s="230">
        <f>SUM(J35:J42,H44,H46:I49,H50:I55,Q21:R23)</f>
        <v>0</v>
      </c>
      <c r="R24" s="230"/>
      <c r="S24" s="230">
        <f>SUM(K35:K42,J44,J46:K49,J50:K55,S21:T23)</f>
        <v>0</v>
      </c>
      <c r="T24" s="231"/>
    </row>
    <row r="25" spans="1:20" ht="12" customHeight="1" x14ac:dyDescent="0.2">
      <c r="A25" s="188" t="s">
        <v>54</v>
      </c>
      <c r="B25" s="189"/>
      <c r="C25" s="190"/>
      <c r="D25" s="306">
        <f>JULIO!J25</f>
        <v>0</v>
      </c>
      <c r="E25" s="306">
        <f>JULIO!K25</f>
        <v>0</v>
      </c>
      <c r="F25" s="79"/>
      <c r="G25" s="79"/>
      <c r="H25" s="79"/>
      <c r="I25" s="79"/>
      <c r="J25" s="81">
        <f t="shared" si="0"/>
        <v>0</v>
      </c>
      <c r="K25" s="81">
        <f t="shared" si="0"/>
        <v>0</v>
      </c>
      <c r="L25" s="18"/>
      <c r="M25" s="106" t="s">
        <v>130</v>
      </c>
      <c r="N25" s="107"/>
      <c r="O25" s="107"/>
      <c r="P25" s="107"/>
      <c r="Q25" s="107"/>
      <c r="R25" s="107"/>
      <c r="S25" s="107"/>
      <c r="T25" s="108"/>
    </row>
    <row r="26" spans="1:20" ht="15" customHeight="1" x14ac:dyDescent="0.2">
      <c r="A26" s="188" t="s">
        <v>143</v>
      </c>
      <c r="B26" s="189"/>
      <c r="C26" s="190"/>
      <c r="D26" s="307">
        <f>JULIO!J26</f>
        <v>0</v>
      </c>
      <c r="E26" s="306">
        <f>JULIO!K26</f>
        <v>0</v>
      </c>
      <c r="F26" s="79"/>
      <c r="G26" s="79"/>
      <c r="H26" s="79"/>
      <c r="I26" s="79"/>
      <c r="J26" s="81">
        <f>+D26+F26-(H26+J40)</f>
        <v>0</v>
      </c>
      <c r="K26" s="81">
        <f>+E26+G26-(I26+K40)</f>
        <v>0</v>
      </c>
      <c r="L26" s="18"/>
      <c r="M26" s="224" t="s">
        <v>56</v>
      </c>
      <c r="N26" s="224"/>
      <c r="O26" s="224"/>
      <c r="P26" s="224"/>
      <c r="Q26" s="225"/>
      <c r="R26" s="225"/>
      <c r="S26" s="225"/>
      <c r="T26" s="225"/>
    </row>
    <row r="27" spans="1:20" ht="15" customHeight="1" x14ac:dyDescent="0.2">
      <c r="A27" s="208" t="s">
        <v>144</v>
      </c>
      <c r="B27" s="209"/>
      <c r="C27" s="210"/>
      <c r="D27" s="307">
        <f>JULIO!J27</f>
        <v>0</v>
      </c>
      <c r="E27" s="306">
        <f>JULIO!K27</f>
        <v>0</v>
      </c>
      <c r="F27" s="79"/>
      <c r="G27" s="79"/>
      <c r="H27" s="79"/>
      <c r="I27" s="79"/>
      <c r="J27" s="81">
        <f>+D27+F27-(H27+J41)</f>
        <v>0</v>
      </c>
      <c r="K27" s="81">
        <f>+E27+G27-(I27+K41)</f>
        <v>0</v>
      </c>
      <c r="L27" s="18"/>
      <c r="M27" s="222" t="s">
        <v>113</v>
      </c>
      <c r="N27" s="222"/>
      <c r="O27" s="222"/>
      <c r="P27" s="222"/>
      <c r="Q27" s="93"/>
      <c r="R27" s="93"/>
      <c r="S27" s="93"/>
      <c r="T27" s="93"/>
    </row>
    <row r="28" spans="1:20" ht="15" customHeight="1" x14ac:dyDescent="0.2">
      <c r="A28" s="223" t="s">
        <v>18</v>
      </c>
      <c r="B28" s="223"/>
      <c r="C28" s="223"/>
      <c r="D28" s="35">
        <f t="shared" ref="D28:K28" si="1">SUM(D22:D27)</f>
        <v>0</v>
      </c>
      <c r="E28" s="35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81">
        <f t="shared" si="1"/>
        <v>0</v>
      </c>
      <c r="K28" s="81">
        <f t="shared" si="1"/>
        <v>0</v>
      </c>
      <c r="L28" s="18"/>
      <c r="M28" s="149" t="s">
        <v>114</v>
      </c>
      <c r="N28" s="149"/>
      <c r="O28" s="149" t="s">
        <v>9</v>
      </c>
      <c r="P28" s="149"/>
      <c r="Q28" s="93"/>
      <c r="R28" s="93"/>
      <c r="S28" s="93"/>
      <c r="T28" s="93"/>
    </row>
    <row r="29" spans="1:20" ht="1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8"/>
      <c r="M29" s="149"/>
      <c r="N29" s="149"/>
      <c r="O29" s="149" t="s">
        <v>10</v>
      </c>
      <c r="P29" s="149"/>
      <c r="Q29" s="93"/>
      <c r="R29" s="93"/>
      <c r="S29" s="93"/>
      <c r="T29" s="93"/>
    </row>
    <row r="30" spans="1:20" ht="13.5" customHeight="1" x14ac:dyDescent="0.2">
      <c r="A30" s="215" t="s">
        <v>33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18"/>
      <c r="M30" s="218" t="s">
        <v>115</v>
      </c>
      <c r="N30" s="219"/>
      <c r="O30" s="149" t="s">
        <v>19</v>
      </c>
      <c r="P30" s="149"/>
      <c r="Q30" s="93"/>
      <c r="R30" s="93"/>
      <c r="S30" s="93"/>
      <c r="T30" s="93"/>
    </row>
    <row r="31" spans="1:20" ht="13.5" customHeight="1" x14ac:dyDescent="0.2">
      <c r="A31" s="144" t="s">
        <v>55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18"/>
      <c r="M31" s="220"/>
      <c r="N31" s="221"/>
      <c r="O31" s="149" t="s">
        <v>11</v>
      </c>
      <c r="P31" s="149"/>
      <c r="Q31" s="93"/>
      <c r="R31" s="93"/>
      <c r="S31" s="93"/>
      <c r="T31" s="93"/>
    </row>
    <row r="32" spans="1:20" ht="4.5" customHeight="1" x14ac:dyDescent="0.2">
      <c r="A32" s="115" t="s">
        <v>3</v>
      </c>
      <c r="B32" s="115"/>
      <c r="C32" s="115"/>
      <c r="D32" s="115" t="s">
        <v>35</v>
      </c>
      <c r="E32" s="115"/>
      <c r="F32" s="116" t="s">
        <v>38</v>
      </c>
      <c r="G32" s="116"/>
      <c r="H32" s="117" t="s">
        <v>34</v>
      </c>
      <c r="I32" s="117"/>
      <c r="J32" s="117" t="s">
        <v>18</v>
      </c>
      <c r="K32" s="117"/>
      <c r="L32" s="18"/>
      <c r="M32" s="29"/>
      <c r="N32" s="29"/>
      <c r="O32" s="29"/>
      <c r="P32" s="29"/>
      <c r="Q32" s="29"/>
      <c r="R32" s="29"/>
      <c r="S32" s="29"/>
      <c r="T32" s="29"/>
    </row>
    <row r="33" spans="1:21" ht="12.75" customHeight="1" x14ac:dyDescent="0.2">
      <c r="A33" s="115"/>
      <c r="B33" s="115"/>
      <c r="C33" s="115"/>
      <c r="D33" s="115"/>
      <c r="E33" s="115"/>
      <c r="F33" s="116"/>
      <c r="G33" s="116"/>
      <c r="H33" s="117"/>
      <c r="I33" s="117"/>
      <c r="J33" s="117"/>
      <c r="K33" s="117"/>
      <c r="L33" s="18"/>
      <c r="M33" s="100" t="s">
        <v>86</v>
      </c>
      <c r="N33" s="100"/>
      <c r="O33" s="100"/>
      <c r="P33" s="100"/>
      <c r="Q33" s="100"/>
      <c r="R33" s="100"/>
      <c r="S33" s="100"/>
      <c r="T33" s="100"/>
    </row>
    <row r="34" spans="1:21" ht="15" customHeight="1" x14ac:dyDescent="0.2">
      <c r="A34" s="115"/>
      <c r="B34" s="115"/>
      <c r="C34" s="115"/>
      <c r="D34" s="30" t="s">
        <v>7</v>
      </c>
      <c r="E34" s="31" t="s">
        <v>146</v>
      </c>
      <c r="F34" s="30" t="s">
        <v>7</v>
      </c>
      <c r="G34" s="31" t="s">
        <v>146</v>
      </c>
      <c r="H34" s="30" t="s">
        <v>7</v>
      </c>
      <c r="I34" s="31" t="s">
        <v>146</v>
      </c>
      <c r="J34" s="30" t="s">
        <v>7</v>
      </c>
      <c r="K34" s="31" t="s">
        <v>146</v>
      </c>
      <c r="L34" s="18"/>
      <c r="M34" s="216" t="s">
        <v>131</v>
      </c>
      <c r="N34" s="217"/>
      <c r="O34" s="116" t="s">
        <v>28</v>
      </c>
      <c r="P34" s="116"/>
      <c r="Q34" s="116" t="s">
        <v>37</v>
      </c>
      <c r="R34" s="116"/>
      <c r="S34" s="216" t="s">
        <v>145</v>
      </c>
      <c r="T34" s="217"/>
    </row>
    <row r="35" spans="1:21" ht="15" customHeight="1" x14ac:dyDescent="0.2">
      <c r="A35" s="188" t="s">
        <v>51</v>
      </c>
      <c r="B35" s="189"/>
      <c r="C35" s="190"/>
      <c r="D35" s="79"/>
      <c r="E35" s="79"/>
      <c r="F35" s="79"/>
      <c r="G35" s="79"/>
      <c r="H35" s="79"/>
      <c r="I35" s="79"/>
      <c r="J35" s="81">
        <f t="shared" ref="J35:K38" si="2">+D35+F35+H35</f>
        <v>0</v>
      </c>
      <c r="K35" s="81">
        <f t="shared" si="2"/>
        <v>0</v>
      </c>
      <c r="L35" s="18"/>
      <c r="M35" s="37" t="s">
        <v>7</v>
      </c>
      <c r="N35" s="37" t="s">
        <v>146</v>
      </c>
      <c r="O35" s="37" t="s">
        <v>7</v>
      </c>
      <c r="P35" s="37" t="s">
        <v>146</v>
      </c>
      <c r="Q35" s="37" t="s">
        <v>7</v>
      </c>
      <c r="R35" s="37" t="s">
        <v>146</v>
      </c>
      <c r="S35" s="37" t="s">
        <v>7</v>
      </c>
      <c r="T35" s="37" t="s">
        <v>146</v>
      </c>
    </row>
    <row r="36" spans="1:21" ht="16.5" customHeight="1" x14ac:dyDescent="0.2">
      <c r="A36" s="188" t="s">
        <v>52</v>
      </c>
      <c r="B36" s="189"/>
      <c r="C36" s="190"/>
      <c r="D36" s="79"/>
      <c r="E36" s="79"/>
      <c r="F36" s="79"/>
      <c r="G36" s="79"/>
      <c r="H36" s="79"/>
      <c r="I36" s="79"/>
      <c r="J36" s="81">
        <f t="shared" si="2"/>
        <v>0</v>
      </c>
      <c r="K36" s="81">
        <f t="shared" si="2"/>
        <v>0</v>
      </c>
      <c r="L36" s="29"/>
      <c r="M36" s="306">
        <f>JULIO!S36</f>
        <v>0</v>
      </c>
      <c r="N36" s="306">
        <f>JULIO!T36</f>
        <v>0</v>
      </c>
      <c r="O36" s="79"/>
      <c r="P36" s="79"/>
      <c r="Q36" s="79"/>
      <c r="R36" s="79"/>
      <c r="S36" s="35">
        <f>+M36+O36-Q36</f>
        <v>0</v>
      </c>
      <c r="T36" s="35">
        <f>+N36+P36-R36</f>
        <v>0</v>
      </c>
    </row>
    <row r="37" spans="1:21" s="1" customFormat="1" ht="15.75" customHeight="1" x14ac:dyDescent="0.2">
      <c r="A37" s="188" t="s">
        <v>53</v>
      </c>
      <c r="B37" s="189"/>
      <c r="C37" s="190"/>
      <c r="D37" s="79"/>
      <c r="E37" s="79"/>
      <c r="F37" s="79"/>
      <c r="G37" s="79"/>
      <c r="H37" s="79"/>
      <c r="I37" s="79"/>
      <c r="J37" s="81">
        <f t="shared" si="2"/>
        <v>0</v>
      </c>
      <c r="K37" s="81">
        <f t="shared" si="2"/>
        <v>0</v>
      </c>
      <c r="L37" s="38"/>
      <c r="M37" s="39"/>
      <c r="N37" s="39"/>
      <c r="O37" s="40"/>
      <c r="P37" s="41"/>
      <c r="Q37" s="41"/>
      <c r="R37" s="42"/>
      <c r="S37" s="43"/>
      <c r="T37" s="43"/>
      <c r="U37" s="6"/>
    </row>
    <row r="38" spans="1:21" s="1" customFormat="1" ht="3.75" customHeight="1" x14ac:dyDescent="0.2">
      <c r="A38" s="118" t="s">
        <v>54</v>
      </c>
      <c r="B38" s="118"/>
      <c r="C38" s="118"/>
      <c r="D38" s="93"/>
      <c r="E38" s="93"/>
      <c r="F38" s="93"/>
      <c r="G38" s="93"/>
      <c r="H38" s="93"/>
      <c r="I38" s="93"/>
      <c r="J38" s="94">
        <f t="shared" si="2"/>
        <v>0</v>
      </c>
      <c r="K38" s="94">
        <f t="shared" si="2"/>
        <v>0</v>
      </c>
      <c r="L38" s="38"/>
      <c r="M38" s="179" t="s">
        <v>93</v>
      </c>
      <c r="N38" s="180"/>
      <c r="O38" s="181"/>
      <c r="P38" s="41"/>
      <c r="Q38" s="41"/>
      <c r="R38" s="42"/>
      <c r="S38" s="43"/>
      <c r="T38" s="43"/>
      <c r="U38" s="6"/>
    </row>
    <row r="39" spans="1:21" s="1" customFormat="1" ht="13.5" customHeight="1" x14ac:dyDescent="0.2">
      <c r="A39" s="119"/>
      <c r="B39" s="119"/>
      <c r="C39" s="119"/>
      <c r="D39" s="93"/>
      <c r="E39" s="93"/>
      <c r="F39" s="93"/>
      <c r="G39" s="93"/>
      <c r="H39" s="93"/>
      <c r="I39" s="93"/>
      <c r="J39" s="94"/>
      <c r="K39" s="94"/>
      <c r="L39" s="44"/>
      <c r="M39" s="182"/>
      <c r="N39" s="183"/>
      <c r="O39" s="184"/>
      <c r="P39" s="45"/>
      <c r="Q39" s="46"/>
      <c r="R39" s="46"/>
      <c r="S39" s="46"/>
      <c r="T39" s="46"/>
      <c r="U39" s="6"/>
    </row>
    <row r="40" spans="1:21" s="1" customFormat="1" ht="15.75" customHeight="1" x14ac:dyDescent="0.2">
      <c r="A40" s="188" t="s">
        <v>143</v>
      </c>
      <c r="B40" s="189"/>
      <c r="C40" s="190"/>
      <c r="D40" s="79"/>
      <c r="E40" s="79"/>
      <c r="F40" s="79"/>
      <c r="G40" s="79"/>
      <c r="H40" s="79"/>
      <c r="I40" s="79"/>
      <c r="J40" s="81">
        <f>+D40+F40+H40</f>
        <v>0</v>
      </c>
      <c r="K40" s="81">
        <f>+E40+G40+I40</f>
        <v>0</v>
      </c>
      <c r="L40" s="18"/>
      <c r="M40" s="192" t="s">
        <v>59</v>
      </c>
      <c r="N40" s="194"/>
      <c r="O40" s="79"/>
      <c r="P40" s="45"/>
      <c r="Q40" s="212" t="s">
        <v>73</v>
      </c>
      <c r="R40" s="213"/>
      <c r="S40" s="213"/>
      <c r="T40" s="214"/>
      <c r="U40" s="6"/>
    </row>
    <row r="41" spans="1:21" s="1" customFormat="1" ht="15.75" customHeight="1" x14ac:dyDescent="0.2">
      <c r="A41" s="208" t="s">
        <v>144</v>
      </c>
      <c r="B41" s="209"/>
      <c r="C41" s="210"/>
      <c r="D41" s="79"/>
      <c r="E41" s="79"/>
      <c r="F41" s="79"/>
      <c r="G41" s="79"/>
      <c r="H41" s="79"/>
      <c r="I41" s="79"/>
      <c r="J41" s="81">
        <f>+D41+F41+H41</f>
        <v>0</v>
      </c>
      <c r="K41" s="81">
        <f>+E41+G41+I41</f>
        <v>0</v>
      </c>
      <c r="L41" s="18"/>
      <c r="M41" s="192" t="s">
        <v>60</v>
      </c>
      <c r="N41" s="194"/>
      <c r="O41" s="79"/>
      <c r="P41" s="45"/>
      <c r="Q41" s="188" t="s">
        <v>26</v>
      </c>
      <c r="R41" s="189"/>
      <c r="S41" s="190"/>
      <c r="T41" s="85"/>
      <c r="U41" s="6"/>
    </row>
    <row r="42" spans="1:21" s="1" customFormat="1" ht="13.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18"/>
      <c r="M42" s="192" t="s">
        <v>61</v>
      </c>
      <c r="N42" s="194"/>
      <c r="O42" s="79"/>
      <c r="P42" s="45"/>
      <c r="Q42" s="208" t="s">
        <v>20</v>
      </c>
      <c r="R42" s="209"/>
      <c r="S42" s="210"/>
      <c r="T42" s="79"/>
      <c r="U42" s="6"/>
    </row>
    <row r="43" spans="1:21" s="1" customFormat="1" ht="16.5" customHeight="1" x14ac:dyDescent="0.2">
      <c r="A43" s="201" t="s">
        <v>63</v>
      </c>
      <c r="B43" s="202"/>
      <c r="C43" s="202"/>
      <c r="D43" s="202"/>
      <c r="E43" s="202"/>
      <c r="F43" s="202"/>
      <c r="G43" s="203"/>
      <c r="H43" s="115" t="s">
        <v>7</v>
      </c>
      <c r="I43" s="115"/>
      <c r="J43" s="115" t="s">
        <v>146</v>
      </c>
      <c r="K43" s="115"/>
      <c r="L43" s="18"/>
      <c r="M43" s="192" t="s">
        <v>62</v>
      </c>
      <c r="N43" s="194"/>
      <c r="O43" s="79"/>
      <c r="P43" s="45"/>
      <c r="Q43" s="206" t="s">
        <v>50</v>
      </c>
      <c r="R43" s="211"/>
      <c r="S43" s="207"/>
      <c r="T43" s="81">
        <f>SUM(T41:T42)</f>
        <v>0</v>
      </c>
      <c r="U43" s="6"/>
    </row>
    <row r="44" spans="1:21" s="1" customFormat="1" ht="15.75" customHeight="1" x14ac:dyDescent="0.2">
      <c r="A44" s="192" t="s">
        <v>64</v>
      </c>
      <c r="B44" s="193"/>
      <c r="C44" s="193"/>
      <c r="D44" s="193"/>
      <c r="E44" s="193"/>
      <c r="F44" s="193"/>
      <c r="G44" s="194"/>
      <c r="H44" s="93"/>
      <c r="I44" s="93"/>
      <c r="J44" s="93"/>
      <c r="K44" s="93"/>
      <c r="L44" s="18"/>
      <c r="M44" s="206" t="s">
        <v>50</v>
      </c>
      <c r="N44" s="207"/>
      <c r="O44" s="81">
        <f>SUM(O40:O43)</f>
        <v>0</v>
      </c>
      <c r="P44" s="45"/>
      <c r="Q44" s="45"/>
      <c r="R44" s="45"/>
      <c r="S44" s="45"/>
      <c r="T44" s="45"/>
      <c r="U44" s="6"/>
    </row>
    <row r="45" spans="1:21" s="1" customFormat="1" ht="13.5" customHeight="1" x14ac:dyDescent="0.2">
      <c r="A45" s="201" t="s">
        <v>94</v>
      </c>
      <c r="B45" s="202"/>
      <c r="C45" s="202"/>
      <c r="D45" s="202"/>
      <c r="E45" s="202"/>
      <c r="F45" s="202"/>
      <c r="G45" s="203"/>
      <c r="H45" s="115" t="s">
        <v>7</v>
      </c>
      <c r="I45" s="115"/>
      <c r="J45" s="115" t="s">
        <v>146</v>
      </c>
      <c r="K45" s="115"/>
      <c r="L45" s="17"/>
      <c r="M45" s="29"/>
      <c r="N45" s="29"/>
      <c r="O45" s="29"/>
      <c r="P45" s="29"/>
      <c r="Q45" s="29"/>
      <c r="R45" s="29"/>
      <c r="S45" s="29"/>
      <c r="T45" s="48"/>
      <c r="U45" s="6"/>
    </row>
    <row r="46" spans="1:21" s="1" customFormat="1" ht="14.25" customHeight="1" x14ac:dyDescent="0.2">
      <c r="A46" s="192" t="s">
        <v>65</v>
      </c>
      <c r="B46" s="193"/>
      <c r="C46" s="193"/>
      <c r="D46" s="193"/>
      <c r="E46" s="193"/>
      <c r="F46" s="193"/>
      <c r="G46" s="194"/>
      <c r="H46" s="93"/>
      <c r="I46" s="93"/>
      <c r="J46" s="93"/>
      <c r="K46" s="93"/>
      <c r="L46" s="17"/>
      <c r="M46" s="29"/>
      <c r="N46" s="199" t="s">
        <v>154</v>
      </c>
      <c r="O46" s="205"/>
      <c r="P46" s="205"/>
      <c r="Q46" s="205"/>
      <c r="R46" s="205"/>
      <c r="S46" s="205"/>
      <c r="T46" s="200"/>
      <c r="U46" s="6"/>
    </row>
    <row r="47" spans="1:21" s="1" customFormat="1" ht="16.5" customHeight="1" x14ac:dyDescent="0.2">
      <c r="A47" s="192" t="s">
        <v>66</v>
      </c>
      <c r="B47" s="193"/>
      <c r="C47" s="193"/>
      <c r="D47" s="193"/>
      <c r="E47" s="193"/>
      <c r="F47" s="193"/>
      <c r="G47" s="194"/>
      <c r="H47" s="93"/>
      <c r="I47" s="93"/>
      <c r="J47" s="93"/>
      <c r="K47" s="93"/>
      <c r="L47" s="17"/>
      <c r="M47" s="29"/>
      <c r="N47" s="198" t="s">
        <v>3</v>
      </c>
      <c r="O47" s="198"/>
      <c r="P47" s="198"/>
      <c r="Q47" s="198"/>
      <c r="R47" s="204" t="s">
        <v>12</v>
      </c>
      <c r="S47" s="204"/>
      <c r="T47" s="86" t="s">
        <v>13</v>
      </c>
      <c r="U47" s="6"/>
    </row>
    <row r="48" spans="1:21" s="1" customFormat="1" ht="15.75" customHeight="1" x14ac:dyDescent="0.2">
      <c r="A48" s="192" t="s">
        <v>67</v>
      </c>
      <c r="B48" s="193"/>
      <c r="C48" s="193"/>
      <c r="D48" s="193"/>
      <c r="E48" s="193"/>
      <c r="F48" s="193"/>
      <c r="G48" s="194"/>
      <c r="H48" s="93"/>
      <c r="I48" s="93"/>
      <c r="J48" s="93"/>
      <c r="K48" s="93"/>
      <c r="L48" s="17"/>
      <c r="M48" s="29"/>
      <c r="N48" s="191" t="s">
        <v>57</v>
      </c>
      <c r="O48" s="191"/>
      <c r="P48" s="191"/>
      <c r="Q48" s="191"/>
      <c r="R48" s="93"/>
      <c r="S48" s="93"/>
      <c r="T48" s="50"/>
      <c r="U48" s="6"/>
    </row>
    <row r="49" spans="1:21" s="1" customFormat="1" ht="15.75" customHeight="1" x14ac:dyDescent="0.2">
      <c r="A49" s="195" t="s">
        <v>152</v>
      </c>
      <c r="B49" s="196"/>
      <c r="C49" s="196"/>
      <c r="D49" s="196"/>
      <c r="E49" s="196"/>
      <c r="F49" s="196"/>
      <c r="G49" s="197"/>
      <c r="H49" s="115" t="s">
        <v>7</v>
      </c>
      <c r="I49" s="115"/>
      <c r="J49" s="115" t="s">
        <v>146</v>
      </c>
      <c r="K49" s="115"/>
      <c r="L49" s="17"/>
      <c r="M49" s="29"/>
      <c r="N49" s="191" t="s">
        <v>58</v>
      </c>
      <c r="O49" s="191"/>
      <c r="P49" s="191"/>
      <c r="Q49" s="191"/>
      <c r="R49" s="93"/>
      <c r="S49" s="93"/>
      <c r="T49" s="50"/>
      <c r="U49" s="6"/>
    </row>
    <row r="50" spans="1:21" s="1" customFormat="1" ht="15.75" customHeight="1" x14ac:dyDescent="0.2">
      <c r="A50" s="97" t="s">
        <v>98</v>
      </c>
      <c r="B50" s="98"/>
      <c r="C50" s="98"/>
      <c r="D50" s="98"/>
      <c r="E50" s="98"/>
      <c r="F50" s="98"/>
      <c r="G50" s="99"/>
      <c r="H50" s="93"/>
      <c r="I50" s="93"/>
      <c r="J50" s="93"/>
      <c r="K50" s="93"/>
      <c r="L50" s="17"/>
      <c r="M50" s="51"/>
      <c r="N50" s="106" t="s">
        <v>153</v>
      </c>
      <c r="O50" s="107"/>
      <c r="P50" s="107"/>
      <c r="Q50" s="107"/>
      <c r="R50" s="107"/>
      <c r="S50" s="107"/>
      <c r="T50" s="108"/>
      <c r="U50" s="6"/>
    </row>
    <row r="51" spans="1:21" s="1" customFormat="1" ht="17.25" customHeight="1" x14ac:dyDescent="0.2">
      <c r="A51" s="97" t="s">
        <v>68</v>
      </c>
      <c r="B51" s="98"/>
      <c r="C51" s="98"/>
      <c r="D51" s="98"/>
      <c r="E51" s="98"/>
      <c r="F51" s="98"/>
      <c r="G51" s="99"/>
      <c r="H51" s="93"/>
      <c r="I51" s="93"/>
      <c r="J51" s="93"/>
      <c r="K51" s="93"/>
      <c r="L51" s="29"/>
      <c r="M51" s="29"/>
      <c r="N51" s="198" t="s">
        <v>3</v>
      </c>
      <c r="O51" s="198"/>
      <c r="P51" s="198"/>
      <c r="Q51" s="198"/>
      <c r="R51" s="199" t="s">
        <v>43</v>
      </c>
      <c r="S51" s="200"/>
      <c r="T51" s="86" t="s">
        <v>13</v>
      </c>
      <c r="U51" s="6"/>
    </row>
    <row r="52" spans="1:21" s="1" customFormat="1" ht="16.149999999999999" customHeight="1" x14ac:dyDescent="0.2">
      <c r="A52" s="188" t="s">
        <v>69</v>
      </c>
      <c r="B52" s="189"/>
      <c r="C52" s="189"/>
      <c r="D52" s="189"/>
      <c r="E52" s="189"/>
      <c r="F52" s="189"/>
      <c r="G52" s="190"/>
      <c r="H52" s="93"/>
      <c r="I52" s="93"/>
      <c r="J52" s="93"/>
      <c r="K52" s="93"/>
      <c r="L52" s="29"/>
      <c r="M52" s="29"/>
      <c r="N52" s="175" t="s">
        <v>44</v>
      </c>
      <c r="O52" s="175"/>
      <c r="P52" s="175"/>
      <c r="Q52" s="175"/>
      <c r="R52" s="93"/>
      <c r="S52" s="93"/>
      <c r="T52" s="50"/>
      <c r="U52" s="6"/>
    </row>
    <row r="53" spans="1:21" s="1" customFormat="1" ht="16.149999999999999" customHeight="1" x14ac:dyDescent="0.2">
      <c r="A53" s="97" t="s">
        <v>70</v>
      </c>
      <c r="B53" s="98"/>
      <c r="C53" s="98"/>
      <c r="D53" s="98"/>
      <c r="E53" s="98"/>
      <c r="F53" s="98"/>
      <c r="G53" s="99"/>
      <c r="H53" s="93"/>
      <c r="I53" s="93"/>
      <c r="J53" s="93"/>
      <c r="K53" s="93"/>
      <c r="L53" s="29"/>
      <c r="M53" s="29"/>
      <c r="N53" s="175" t="s">
        <v>121</v>
      </c>
      <c r="O53" s="175"/>
      <c r="P53" s="175"/>
      <c r="Q53" s="175"/>
      <c r="R53" s="93"/>
      <c r="S53" s="93"/>
      <c r="T53" s="50"/>
      <c r="U53" s="6"/>
    </row>
    <row r="54" spans="1:21" s="1" customFormat="1" ht="16.149999999999999" customHeight="1" x14ac:dyDescent="0.2">
      <c r="A54" s="97" t="s">
        <v>71</v>
      </c>
      <c r="B54" s="98"/>
      <c r="C54" s="98"/>
      <c r="D54" s="98"/>
      <c r="E54" s="98"/>
      <c r="F54" s="98"/>
      <c r="G54" s="99"/>
      <c r="H54" s="93"/>
      <c r="I54" s="93"/>
      <c r="J54" s="93"/>
      <c r="K54" s="93"/>
      <c r="L54" s="29"/>
      <c r="M54" s="29"/>
      <c r="N54" s="175" t="s">
        <v>45</v>
      </c>
      <c r="O54" s="175"/>
      <c r="P54" s="175"/>
      <c r="Q54" s="175"/>
      <c r="R54" s="93"/>
      <c r="S54" s="93"/>
      <c r="T54" s="50"/>
      <c r="U54" s="6"/>
    </row>
    <row r="55" spans="1:21" s="1" customFormat="1" ht="14.2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29"/>
      <c r="M55" s="29"/>
      <c r="N55" s="175" t="s">
        <v>84</v>
      </c>
      <c r="O55" s="175"/>
      <c r="P55" s="175"/>
      <c r="Q55" s="175"/>
      <c r="R55" s="93"/>
      <c r="S55" s="93"/>
      <c r="T55" s="50"/>
      <c r="U55" s="6"/>
    </row>
    <row r="56" spans="1:21" s="1" customFormat="1" ht="14.2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17"/>
      <c r="M56" s="29"/>
      <c r="N56" s="175" t="s">
        <v>46</v>
      </c>
      <c r="O56" s="175"/>
      <c r="P56" s="175"/>
      <c r="Q56" s="175"/>
      <c r="R56" s="93"/>
      <c r="S56" s="93"/>
      <c r="T56" s="50"/>
      <c r="U56" s="6"/>
    </row>
    <row r="57" spans="1:21" s="1" customFormat="1" ht="8.25" customHeight="1" x14ac:dyDescent="0.2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17"/>
      <c r="M57" s="17"/>
      <c r="N57" s="54"/>
      <c r="O57" s="54"/>
      <c r="P57" s="54"/>
      <c r="Q57" s="53"/>
      <c r="R57" s="53"/>
      <c r="S57" s="53"/>
      <c r="T57" s="55"/>
      <c r="U57" s="6"/>
    </row>
    <row r="58" spans="1:21" s="1" customFormat="1" ht="18.75" customHeight="1" x14ac:dyDescent="0.2">
      <c r="A58" s="29" t="s">
        <v>95</v>
      </c>
      <c r="B58" s="176">
        <f>C7</f>
        <v>0</v>
      </c>
      <c r="C58" s="176"/>
      <c r="D58" s="176"/>
      <c r="E58" s="176"/>
      <c r="F58" s="176"/>
      <c r="G58" s="176"/>
      <c r="H58" s="176"/>
      <c r="I58" s="176"/>
      <c r="J58" s="176"/>
      <c r="K58" s="29"/>
      <c r="L58" s="29"/>
      <c r="M58" s="17" t="s">
        <v>96</v>
      </c>
      <c r="N58" s="177" t="str">
        <f>B9</f>
        <v>AGOSTO</v>
      </c>
      <c r="O58" s="177"/>
      <c r="P58" s="177"/>
      <c r="Q58" s="29"/>
      <c r="R58" s="29" t="s">
        <v>97</v>
      </c>
      <c r="S58" s="178">
        <f>H9</f>
        <v>0</v>
      </c>
      <c r="T58" s="178"/>
      <c r="U58" s="6"/>
    </row>
    <row r="59" spans="1:21" s="3" customFormat="1" ht="15.75" customHeight="1" x14ac:dyDescent="0.2">
      <c r="A59" s="179" t="s">
        <v>105</v>
      </c>
      <c r="B59" s="180"/>
      <c r="C59" s="180"/>
      <c r="D59" s="180"/>
      <c r="E59" s="181"/>
      <c r="F59" s="185" t="s">
        <v>109</v>
      </c>
      <c r="G59" s="186"/>
      <c r="H59" s="186"/>
      <c r="I59" s="187"/>
      <c r="J59" s="53"/>
      <c r="K59" s="106" t="s">
        <v>106</v>
      </c>
      <c r="L59" s="107"/>
      <c r="M59" s="107"/>
      <c r="N59" s="107"/>
      <c r="O59" s="107"/>
      <c r="P59" s="107"/>
      <c r="Q59" s="108"/>
      <c r="R59" s="116" t="s">
        <v>118</v>
      </c>
      <c r="S59" s="116"/>
      <c r="T59" s="80" t="s">
        <v>119</v>
      </c>
      <c r="U59" s="7"/>
    </row>
    <row r="60" spans="1:21" s="3" customFormat="1" ht="15.75" customHeight="1" x14ac:dyDescent="0.2">
      <c r="A60" s="182"/>
      <c r="B60" s="183"/>
      <c r="C60" s="183"/>
      <c r="D60" s="183"/>
      <c r="E60" s="184"/>
      <c r="F60" s="106" t="s">
        <v>120</v>
      </c>
      <c r="G60" s="108"/>
      <c r="H60" s="106" t="s">
        <v>99</v>
      </c>
      <c r="I60" s="108"/>
      <c r="J60" s="57"/>
      <c r="K60" s="97" t="s">
        <v>79</v>
      </c>
      <c r="L60" s="98"/>
      <c r="M60" s="98"/>
      <c r="N60" s="98"/>
      <c r="O60" s="98"/>
      <c r="P60" s="98"/>
      <c r="Q60" s="99"/>
      <c r="R60" s="93"/>
      <c r="S60" s="93"/>
      <c r="T60" s="79"/>
      <c r="U60" s="7"/>
    </row>
    <row r="61" spans="1:21" s="3" customFormat="1" ht="15.75" customHeight="1" x14ac:dyDescent="0.2">
      <c r="A61" s="97" t="s">
        <v>100</v>
      </c>
      <c r="B61" s="98"/>
      <c r="C61" s="98"/>
      <c r="D61" s="98"/>
      <c r="E61" s="99"/>
      <c r="F61" s="153"/>
      <c r="G61" s="154"/>
      <c r="H61" s="153"/>
      <c r="I61" s="154"/>
      <c r="J61" s="58"/>
      <c r="K61" s="97" t="s">
        <v>80</v>
      </c>
      <c r="L61" s="98"/>
      <c r="M61" s="98"/>
      <c r="N61" s="98"/>
      <c r="O61" s="98"/>
      <c r="P61" s="98"/>
      <c r="Q61" s="99"/>
      <c r="R61" s="93"/>
      <c r="S61" s="93"/>
      <c r="T61" s="79"/>
      <c r="U61" s="7"/>
    </row>
    <row r="62" spans="1:21" s="3" customFormat="1" ht="15.75" customHeight="1" x14ac:dyDescent="0.2">
      <c r="A62" s="97" t="s">
        <v>101</v>
      </c>
      <c r="B62" s="98"/>
      <c r="C62" s="98"/>
      <c r="D62" s="98"/>
      <c r="E62" s="99"/>
      <c r="F62" s="153"/>
      <c r="G62" s="154"/>
      <c r="H62" s="153"/>
      <c r="I62" s="154"/>
      <c r="J62" s="58"/>
      <c r="K62" s="97" t="s">
        <v>81</v>
      </c>
      <c r="L62" s="98"/>
      <c r="M62" s="98"/>
      <c r="N62" s="98"/>
      <c r="O62" s="98"/>
      <c r="P62" s="98"/>
      <c r="Q62" s="99"/>
      <c r="R62" s="93"/>
      <c r="S62" s="93"/>
      <c r="T62" s="79"/>
      <c r="U62" s="7"/>
    </row>
    <row r="63" spans="1:21" s="3" customFormat="1" ht="15.75" customHeight="1" x14ac:dyDescent="0.2">
      <c r="A63" s="97" t="s">
        <v>102</v>
      </c>
      <c r="B63" s="98"/>
      <c r="C63" s="98"/>
      <c r="D63" s="98"/>
      <c r="E63" s="99"/>
      <c r="F63" s="153"/>
      <c r="G63" s="154"/>
      <c r="H63" s="153"/>
      <c r="I63" s="154"/>
      <c r="J63" s="58"/>
      <c r="K63" s="97" t="s">
        <v>82</v>
      </c>
      <c r="L63" s="98"/>
      <c r="M63" s="98"/>
      <c r="N63" s="98"/>
      <c r="O63" s="98"/>
      <c r="P63" s="98"/>
      <c r="Q63" s="99"/>
      <c r="R63" s="93"/>
      <c r="S63" s="93"/>
      <c r="T63" s="79"/>
      <c r="U63" s="7"/>
    </row>
    <row r="64" spans="1:21" s="3" customFormat="1" ht="15.75" customHeight="1" x14ac:dyDescent="0.2">
      <c r="A64" s="97" t="s">
        <v>103</v>
      </c>
      <c r="B64" s="98"/>
      <c r="C64" s="98"/>
      <c r="D64" s="98"/>
      <c r="E64" s="99"/>
      <c r="F64" s="153"/>
      <c r="G64" s="154"/>
      <c r="H64" s="153"/>
      <c r="I64" s="154"/>
      <c r="J64" s="28"/>
      <c r="K64" s="172" t="s">
        <v>42</v>
      </c>
      <c r="L64" s="173"/>
      <c r="M64" s="173"/>
      <c r="N64" s="173"/>
      <c r="O64" s="173"/>
      <c r="P64" s="173"/>
      <c r="Q64" s="174"/>
      <c r="R64" s="94">
        <f>SUM(R60:S63)</f>
        <v>0</v>
      </c>
      <c r="S64" s="94"/>
      <c r="T64" s="81">
        <f>SUM(T60:T63)</f>
        <v>0</v>
      </c>
      <c r="U64" s="7"/>
    </row>
    <row r="65" spans="1:21" s="3" customFormat="1" ht="15.75" customHeight="1" x14ac:dyDescent="0.2">
      <c r="A65" s="97" t="s">
        <v>104</v>
      </c>
      <c r="B65" s="98"/>
      <c r="C65" s="98"/>
      <c r="D65" s="98"/>
      <c r="E65" s="99"/>
      <c r="F65" s="153"/>
      <c r="G65" s="154"/>
      <c r="H65" s="153"/>
      <c r="I65" s="154"/>
      <c r="J65" s="53"/>
      <c r="K65" s="17"/>
      <c r="L65" s="17"/>
      <c r="M65" s="17"/>
      <c r="N65" s="17"/>
      <c r="O65" s="17"/>
      <c r="P65" s="17"/>
      <c r="Q65" s="17"/>
      <c r="R65" s="17"/>
      <c r="S65" s="17"/>
      <c r="T65" s="48"/>
      <c r="U65" s="7"/>
    </row>
    <row r="66" spans="1:21" s="3" customFormat="1" ht="19.5" customHeight="1" x14ac:dyDescent="0.2">
      <c r="A66" s="167" t="s">
        <v>18</v>
      </c>
      <c r="B66" s="168"/>
      <c r="C66" s="168"/>
      <c r="D66" s="168"/>
      <c r="E66" s="169"/>
      <c r="F66" s="170">
        <f>SUM(F61:G65)</f>
        <v>0</v>
      </c>
      <c r="G66" s="171"/>
      <c r="H66" s="170">
        <f>SUM(H61:I65)</f>
        <v>0</v>
      </c>
      <c r="I66" s="171"/>
      <c r="J66" s="53"/>
      <c r="K66" s="106" t="s">
        <v>156</v>
      </c>
      <c r="L66" s="107"/>
      <c r="M66" s="107"/>
      <c r="N66" s="107"/>
      <c r="O66" s="107"/>
      <c r="P66" s="107"/>
      <c r="Q66" s="108"/>
      <c r="R66" s="116" t="s">
        <v>118</v>
      </c>
      <c r="S66" s="116"/>
      <c r="T66" s="80" t="s">
        <v>119</v>
      </c>
      <c r="U66" s="7"/>
    </row>
    <row r="67" spans="1:21" s="3" customFormat="1" ht="1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53"/>
      <c r="K67" s="97" t="s">
        <v>77</v>
      </c>
      <c r="L67" s="98"/>
      <c r="M67" s="98"/>
      <c r="N67" s="98"/>
      <c r="O67" s="98"/>
      <c r="P67" s="98"/>
      <c r="Q67" s="99"/>
      <c r="R67" s="93"/>
      <c r="S67" s="93"/>
      <c r="T67" s="79"/>
      <c r="U67" s="7"/>
    </row>
    <row r="68" spans="1:21" s="3" customFormat="1" ht="15" customHeight="1" x14ac:dyDescent="0.2">
      <c r="A68" s="162" t="s">
        <v>107</v>
      </c>
      <c r="B68" s="163"/>
      <c r="C68" s="163"/>
      <c r="D68" s="163"/>
      <c r="E68" s="164"/>
      <c r="F68" s="165" t="s">
        <v>7</v>
      </c>
      <c r="G68" s="166"/>
      <c r="H68" s="165" t="s">
        <v>6</v>
      </c>
      <c r="I68" s="166"/>
      <c r="J68" s="59"/>
      <c r="K68" s="97" t="s">
        <v>78</v>
      </c>
      <c r="L68" s="98"/>
      <c r="M68" s="98"/>
      <c r="N68" s="98"/>
      <c r="O68" s="98"/>
      <c r="P68" s="98"/>
      <c r="Q68" s="99"/>
      <c r="R68" s="93"/>
      <c r="S68" s="93"/>
      <c r="T68" s="79"/>
      <c r="U68" s="7"/>
    </row>
    <row r="69" spans="1:21" s="3" customFormat="1" ht="15" customHeight="1" x14ac:dyDescent="0.2">
      <c r="A69" s="97" t="s">
        <v>74</v>
      </c>
      <c r="B69" s="98"/>
      <c r="C69" s="98"/>
      <c r="D69" s="98"/>
      <c r="E69" s="99"/>
      <c r="F69" s="153"/>
      <c r="G69" s="154"/>
      <c r="H69" s="153"/>
      <c r="I69" s="154"/>
      <c r="J69" s="17"/>
      <c r="K69" s="156" t="s">
        <v>87</v>
      </c>
      <c r="L69" s="157"/>
      <c r="M69" s="157"/>
      <c r="N69" s="157"/>
      <c r="O69" s="158"/>
      <c r="P69" s="155" t="s">
        <v>14</v>
      </c>
      <c r="Q69" s="155"/>
      <c r="R69" s="93"/>
      <c r="S69" s="93"/>
      <c r="T69" s="79"/>
      <c r="U69" s="7"/>
    </row>
    <row r="70" spans="1:21" s="3" customFormat="1" ht="15" customHeight="1" x14ac:dyDescent="0.2">
      <c r="A70" s="97" t="s">
        <v>75</v>
      </c>
      <c r="B70" s="98"/>
      <c r="C70" s="98"/>
      <c r="D70" s="98"/>
      <c r="E70" s="99"/>
      <c r="F70" s="153"/>
      <c r="G70" s="154"/>
      <c r="H70" s="153"/>
      <c r="I70" s="154"/>
      <c r="J70" s="17"/>
      <c r="K70" s="159"/>
      <c r="L70" s="160"/>
      <c r="M70" s="160"/>
      <c r="N70" s="160"/>
      <c r="O70" s="161"/>
      <c r="P70" s="155" t="s">
        <v>15</v>
      </c>
      <c r="Q70" s="155"/>
      <c r="R70" s="93"/>
      <c r="S70" s="93"/>
      <c r="T70" s="79"/>
      <c r="U70" s="7"/>
    </row>
    <row r="71" spans="1:21" s="1" customFormat="1" ht="18" customHeight="1" x14ac:dyDescent="0.2">
      <c r="A71" s="97" t="s">
        <v>76</v>
      </c>
      <c r="B71" s="98"/>
      <c r="C71" s="98"/>
      <c r="D71" s="98"/>
      <c r="E71" s="99"/>
      <c r="F71" s="153"/>
      <c r="G71" s="154"/>
      <c r="H71" s="153"/>
      <c r="I71" s="154"/>
      <c r="J71" s="60"/>
      <c r="K71" s="97" t="s">
        <v>133</v>
      </c>
      <c r="L71" s="98"/>
      <c r="M71" s="98"/>
      <c r="N71" s="98"/>
      <c r="O71" s="98"/>
      <c r="P71" s="98"/>
      <c r="Q71" s="99"/>
      <c r="R71" s="93"/>
      <c r="S71" s="93"/>
      <c r="T71" s="79"/>
      <c r="U71" s="6"/>
    </row>
    <row r="72" spans="1:21" s="1" customFormat="1" ht="18" customHeight="1" x14ac:dyDescent="0.2">
      <c r="A72" s="97" t="s">
        <v>123</v>
      </c>
      <c r="B72" s="98"/>
      <c r="C72" s="98"/>
      <c r="D72" s="98"/>
      <c r="E72" s="99"/>
      <c r="F72" s="153"/>
      <c r="G72" s="154"/>
      <c r="H72" s="153"/>
      <c r="I72" s="154"/>
      <c r="J72" s="60"/>
      <c r="K72" s="97" t="s">
        <v>132</v>
      </c>
      <c r="L72" s="98"/>
      <c r="M72" s="98"/>
      <c r="N72" s="98"/>
      <c r="O72" s="98"/>
      <c r="P72" s="98"/>
      <c r="Q72" s="99"/>
      <c r="R72" s="93"/>
      <c r="S72" s="93"/>
      <c r="T72" s="79"/>
      <c r="U72" s="6"/>
    </row>
    <row r="73" spans="1:21" s="3" customFormat="1" ht="18" customHeight="1" x14ac:dyDescent="0.2">
      <c r="A73" s="97" t="s">
        <v>122</v>
      </c>
      <c r="B73" s="98"/>
      <c r="C73" s="98"/>
      <c r="D73" s="98"/>
      <c r="E73" s="99"/>
      <c r="F73" s="153"/>
      <c r="G73" s="154"/>
      <c r="H73" s="153"/>
      <c r="I73" s="154"/>
      <c r="J73" s="17"/>
      <c r="K73" s="149" t="s">
        <v>137</v>
      </c>
      <c r="L73" s="149"/>
      <c r="M73" s="149"/>
      <c r="N73" s="149"/>
      <c r="O73" s="149"/>
      <c r="P73" s="155" t="s">
        <v>14</v>
      </c>
      <c r="Q73" s="155"/>
      <c r="R73" s="93"/>
      <c r="S73" s="93"/>
      <c r="T73" s="79"/>
      <c r="U73" s="7"/>
    </row>
    <row r="74" spans="1:21" s="1" customFormat="1" ht="18" customHeight="1" x14ac:dyDescent="0.2">
      <c r="A74" s="97" t="s">
        <v>124</v>
      </c>
      <c r="B74" s="98"/>
      <c r="C74" s="98"/>
      <c r="D74" s="98"/>
      <c r="E74" s="99"/>
      <c r="F74" s="153"/>
      <c r="G74" s="154"/>
      <c r="H74" s="153"/>
      <c r="I74" s="154"/>
      <c r="J74" s="17"/>
      <c r="K74" s="149"/>
      <c r="L74" s="149"/>
      <c r="M74" s="149"/>
      <c r="N74" s="149"/>
      <c r="O74" s="149"/>
      <c r="P74" s="155" t="s">
        <v>15</v>
      </c>
      <c r="Q74" s="155"/>
      <c r="R74" s="93"/>
      <c r="S74" s="93"/>
      <c r="T74" s="79"/>
      <c r="U74" s="6"/>
    </row>
    <row r="75" spans="1:21" s="1" customFormat="1" ht="18" customHeight="1" x14ac:dyDescent="0.2">
      <c r="A75" s="97" t="s">
        <v>125</v>
      </c>
      <c r="B75" s="98"/>
      <c r="C75" s="98"/>
      <c r="D75" s="98"/>
      <c r="E75" s="99"/>
      <c r="F75" s="153"/>
      <c r="G75" s="154"/>
      <c r="H75" s="153"/>
      <c r="I75" s="154"/>
      <c r="J75" s="17"/>
      <c r="K75" s="97" t="s">
        <v>134</v>
      </c>
      <c r="L75" s="98"/>
      <c r="M75" s="98"/>
      <c r="N75" s="98"/>
      <c r="O75" s="98"/>
      <c r="P75" s="98"/>
      <c r="Q75" s="99"/>
      <c r="R75" s="93"/>
      <c r="S75" s="93"/>
      <c r="T75" s="79"/>
      <c r="U75" s="6"/>
    </row>
    <row r="76" spans="1:21" s="1" customFormat="1" ht="18" customHeight="1" x14ac:dyDescent="0.2">
      <c r="A76" s="97" t="s">
        <v>126</v>
      </c>
      <c r="B76" s="98"/>
      <c r="C76" s="98"/>
      <c r="D76" s="98"/>
      <c r="E76" s="99"/>
      <c r="F76" s="153"/>
      <c r="G76" s="154"/>
      <c r="H76" s="153"/>
      <c r="I76" s="154"/>
      <c r="J76" s="17"/>
      <c r="K76" s="97" t="s">
        <v>135</v>
      </c>
      <c r="L76" s="98"/>
      <c r="M76" s="98"/>
      <c r="N76" s="98"/>
      <c r="O76" s="98"/>
      <c r="P76" s="98"/>
      <c r="Q76" s="99"/>
      <c r="R76" s="93"/>
      <c r="S76" s="93"/>
      <c r="T76" s="79"/>
      <c r="U76" s="6"/>
    </row>
    <row r="77" spans="1:21" s="1" customFormat="1" ht="18" customHeight="1" x14ac:dyDescent="0.2">
      <c r="A77" s="95" t="s">
        <v>18</v>
      </c>
      <c r="B77" s="95"/>
      <c r="C77" s="95"/>
      <c r="D77" s="95"/>
      <c r="E77" s="95"/>
      <c r="F77" s="96">
        <f>SUM(F69:G76)</f>
        <v>0</v>
      </c>
      <c r="G77" s="96"/>
      <c r="H77" s="96">
        <f>SUM(H69:I76)</f>
        <v>0</v>
      </c>
      <c r="I77" s="96"/>
      <c r="J77" s="17"/>
      <c r="K77" s="97" t="s">
        <v>136</v>
      </c>
      <c r="L77" s="98"/>
      <c r="M77" s="98"/>
      <c r="N77" s="98"/>
      <c r="O77" s="98"/>
      <c r="P77" s="98"/>
      <c r="Q77" s="99"/>
      <c r="R77" s="93"/>
      <c r="S77" s="93"/>
      <c r="T77" s="79"/>
      <c r="U77" s="6"/>
    </row>
    <row r="78" spans="1:21" s="1" customFormat="1" ht="18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48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6"/>
    </row>
    <row r="79" spans="1:21" s="1" customFormat="1" ht="18" customHeight="1" x14ac:dyDescent="0.2">
      <c r="A79" s="100" t="s">
        <v>128</v>
      </c>
      <c r="B79" s="100"/>
      <c r="C79" s="100"/>
      <c r="D79" s="100"/>
      <c r="E79" s="91" t="s">
        <v>118</v>
      </c>
      <c r="F79" s="92"/>
      <c r="G79" s="93"/>
      <c r="H79" s="93"/>
      <c r="I79" s="29"/>
      <c r="J79" s="100" t="s">
        <v>108</v>
      </c>
      <c r="K79" s="100"/>
      <c r="L79" s="100"/>
      <c r="M79" s="100"/>
      <c r="N79" s="100"/>
      <c r="O79" s="90" t="s">
        <v>148</v>
      </c>
      <c r="P79" s="90"/>
      <c r="Q79" s="90" t="s">
        <v>83</v>
      </c>
      <c r="R79" s="90"/>
      <c r="S79" s="90" t="s">
        <v>147</v>
      </c>
      <c r="T79" s="90"/>
      <c r="U79" s="6"/>
    </row>
    <row r="80" spans="1:21" s="1" customFormat="1" ht="18" customHeight="1" x14ac:dyDescent="0.2">
      <c r="A80" s="100"/>
      <c r="B80" s="100"/>
      <c r="C80" s="100"/>
      <c r="D80" s="100"/>
      <c r="E80" s="91" t="s">
        <v>119</v>
      </c>
      <c r="F80" s="92"/>
      <c r="G80" s="93"/>
      <c r="H80" s="93"/>
      <c r="I80" s="29"/>
      <c r="J80" s="100"/>
      <c r="K80" s="100"/>
      <c r="L80" s="100"/>
      <c r="M80" s="100"/>
      <c r="N80" s="100"/>
      <c r="O80" s="93"/>
      <c r="P80" s="93"/>
      <c r="Q80" s="93"/>
      <c r="R80" s="93"/>
      <c r="S80" s="94">
        <f>+O80-Q80</f>
        <v>0</v>
      </c>
      <c r="T80" s="94"/>
      <c r="U80" s="6"/>
    </row>
    <row r="81" spans="1:21" s="3" customFormat="1" ht="5.25" customHeight="1" x14ac:dyDescent="0.2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18"/>
      <c r="L81" s="17"/>
      <c r="M81" s="17"/>
      <c r="N81" s="17"/>
      <c r="O81" s="17"/>
      <c r="P81" s="17"/>
      <c r="Q81" s="17"/>
      <c r="R81" s="17"/>
      <c r="S81" s="17"/>
      <c r="T81" s="17"/>
      <c r="U81" s="7"/>
    </row>
    <row r="82" spans="1:21" s="1" customFormat="1" ht="18.75" customHeight="1" x14ac:dyDescent="0.2">
      <c r="A82" s="106" t="s">
        <v>127</v>
      </c>
      <c r="B82" s="107"/>
      <c r="C82" s="107"/>
      <c r="D82" s="107"/>
      <c r="E82" s="107"/>
      <c r="F82" s="107"/>
      <c r="G82" s="107"/>
      <c r="H82" s="107"/>
      <c r="I82" s="107"/>
      <c r="J82" s="108"/>
      <c r="K82" s="17"/>
      <c r="L82" s="18"/>
      <c r="M82" s="144" t="s">
        <v>129</v>
      </c>
      <c r="N82" s="145"/>
      <c r="O82" s="145"/>
      <c r="P82" s="145"/>
      <c r="Q82" s="145"/>
      <c r="R82" s="145"/>
      <c r="S82" s="145"/>
      <c r="T82" s="146"/>
      <c r="U82" s="6"/>
    </row>
    <row r="83" spans="1:21" s="1" customFormat="1" ht="20.25" customHeight="1" x14ac:dyDescent="0.2">
      <c r="A83" s="109" t="s">
        <v>118</v>
      </c>
      <c r="B83" s="110"/>
      <c r="C83" s="111" t="s">
        <v>119</v>
      </c>
      <c r="D83" s="112"/>
      <c r="E83" s="112"/>
      <c r="F83" s="113"/>
      <c r="G83" s="140" t="s">
        <v>88</v>
      </c>
      <c r="H83" s="141"/>
      <c r="I83" s="142" t="s">
        <v>30</v>
      </c>
      <c r="J83" s="142"/>
      <c r="K83" s="18"/>
      <c r="L83" s="29"/>
      <c r="M83" s="150" t="s">
        <v>3</v>
      </c>
      <c r="N83" s="151"/>
      <c r="O83" s="151"/>
      <c r="P83" s="152"/>
      <c r="Q83" s="106" t="s">
        <v>149</v>
      </c>
      <c r="R83" s="108"/>
      <c r="S83" s="106" t="s">
        <v>139</v>
      </c>
      <c r="T83" s="108"/>
      <c r="U83" s="6"/>
    </row>
    <row r="84" spans="1:21" s="1" customFormat="1" ht="23.25" customHeight="1" x14ac:dyDescent="0.2">
      <c r="A84" s="87" t="s">
        <v>16</v>
      </c>
      <c r="B84" s="87" t="s">
        <v>17</v>
      </c>
      <c r="C84" s="147" t="s">
        <v>16</v>
      </c>
      <c r="D84" s="148"/>
      <c r="E84" s="147" t="s">
        <v>17</v>
      </c>
      <c r="F84" s="148"/>
      <c r="G84" s="140"/>
      <c r="H84" s="141"/>
      <c r="I84" s="143"/>
      <c r="J84" s="143"/>
      <c r="K84" s="18"/>
      <c r="L84" s="29"/>
      <c r="M84" s="149" t="s">
        <v>140</v>
      </c>
      <c r="N84" s="149"/>
      <c r="O84" s="149"/>
      <c r="P84" s="149"/>
      <c r="Q84" s="102"/>
      <c r="R84" s="103"/>
      <c r="S84" s="104"/>
      <c r="T84" s="105"/>
      <c r="U84" s="6"/>
    </row>
    <row r="85" spans="1:21" s="3" customFormat="1" ht="23.25" customHeight="1" x14ac:dyDescent="0.2">
      <c r="A85" s="79"/>
      <c r="B85" s="79"/>
      <c r="C85" s="93"/>
      <c r="D85" s="93"/>
      <c r="E85" s="93"/>
      <c r="F85" s="93"/>
      <c r="G85" s="93"/>
      <c r="H85" s="93"/>
      <c r="I85" s="93"/>
      <c r="J85" s="93"/>
      <c r="K85" s="18"/>
      <c r="L85" s="29"/>
      <c r="M85" s="149" t="s">
        <v>141</v>
      </c>
      <c r="N85" s="149"/>
      <c r="O85" s="149"/>
      <c r="P85" s="149"/>
      <c r="Q85" s="102"/>
      <c r="R85" s="103"/>
      <c r="S85" s="104"/>
      <c r="T85" s="105"/>
      <c r="U85" s="7"/>
    </row>
    <row r="86" spans="1:21" s="3" customFormat="1" ht="9.75" customHeight="1" x14ac:dyDescent="0.2">
      <c r="A86" s="64"/>
      <c r="B86" s="65"/>
      <c r="C86" s="65"/>
      <c r="D86" s="65"/>
      <c r="E86" s="65"/>
      <c r="F86" s="65"/>
      <c r="G86" s="65"/>
      <c r="H86" s="65"/>
      <c r="I86" s="65"/>
      <c r="J86" s="65"/>
      <c r="K86" s="18"/>
      <c r="L86" s="17"/>
      <c r="M86" s="17"/>
      <c r="N86" s="17"/>
      <c r="O86" s="17"/>
      <c r="P86" s="17"/>
      <c r="Q86" s="17"/>
      <c r="R86" s="17"/>
      <c r="S86" s="17"/>
      <c r="T86" s="17"/>
      <c r="U86" s="7"/>
    </row>
    <row r="87" spans="1:21" s="5" customFormat="1" ht="13.5" customHeight="1" x14ac:dyDescent="0.2">
      <c r="A87" s="121" t="s">
        <v>47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3"/>
      <c r="U87" s="12"/>
    </row>
    <row r="88" spans="1:21" s="5" customFormat="1" ht="19.5" customHeight="1" x14ac:dyDescent="0.2">
      <c r="A88" s="124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  <c r="U88" s="12"/>
    </row>
    <row r="89" spans="1:21" s="13" customFormat="1" ht="15" customHeight="1" x14ac:dyDescent="0.2">
      <c r="A89" s="66"/>
      <c r="B89" s="67"/>
      <c r="C89" s="67"/>
      <c r="D89" s="67"/>
      <c r="E89" s="67"/>
      <c r="F89" s="67"/>
      <c r="G89" s="67"/>
      <c r="H89" s="67"/>
      <c r="I89" s="67"/>
      <c r="J89" s="67"/>
      <c r="K89" s="53"/>
      <c r="L89" s="53"/>
      <c r="M89" s="53"/>
      <c r="N89" s="53"/>
      <c r="O89" s="53"/>
      <c r="P89" s="53"/>
      <c r="Q89" s="53"/>
      <c r="R89" s="68"/>
      <c r="S89" s="68"/>
      <c r="T89" s="68"/>
    </row>
    <row r="90" spans="1:21" s="7" customFormat="1" ht="14.25" customHeight="1" x14ac:dyDescent="0.2">
      <c r="A90" s="127" t="s">
        <v>4</v>
      </c>
      <c r="B90" s="127"/>
      <c r="C90" s="127"/>
      <c r="D90" s="12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1" s="7" customFormat="1" ht="14.25" customHeight="1" x14ac:dyDescent="0.2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30"/>
    </row>
    <row r="92" spans="1:21" s="7" customFormat="1" ht="14.25" customHeight="1" x14ac:dyDescent="0.2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3"/>
    </row>
    <row r="93" spans="1:21" s="7" customFormat="1" ht="14.25" customHeigh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3"/>
    </row>
    <row r="94" spans="1:21" s="7" customFormat="1" ht="14.25" customHeight="1" x14ac:dyDescent="0.2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3"/>
    </row>
    <row r="95" spans="1:21" s="7" customFormat="1" ht="14.25" customHeight="1" x14ac:dyDescent="0.2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6"/>
    </row>
    <row r="96" spans="1:21" s="13" customFormat="1" ht="24" customHeight="1" x14ac:dyDescent="0.2">
      <c r="A96" s="137" t="s">
        <v>89</v>
      </c>
      <c r="B96" s="137"/>
      <c r="C96" s="137"/>
      <c r="D96" s="137"/>
      <c r="E96" s="138"/>
      <c r="F96" s="138"/>
      <c r="G96" s="138"/>
      <c r="H96" s="138"/>
      <c r="I96" s="138"/>
      <c r="J96" s="138"/>
      <c r="K96" s="68"/>
      <c r="L96" s="139" t="s">
        <v>85</v>
      </c>
      <c r="M96" s="139"/>
      <c r="N96" s="139"/>
      <c r="O96" s="139"/>
      <c r="P96" s="101"/>
      <c r="Q96" s="101"/>
      <c r="R96" s="101"/>
      <c r="S96" s="101"/>
      <c r="T96" s="101"/>
    </row>
    <row r="97" spans="1:20" s="13" customFormat="1" ht="8.25" customHeight="1" x14ac:dyDescent="0.2">
      <c r="A97" s="53"/>
      <c r="B97" s="53"/>
      <c r="C97" s="53"/>
      <c r="D97" s="53"/>
      <c r="E97" s="53"/>
      <c r="F97" s="53"/>
      <c r="G97" s="53"/>
      <c r="H97" s="69"/>
      <c r="I97" s="53"/>
      <c r="J97" s="53"/>
      <c r="K97" s="53"/>
      <c r="L97" s="68"/>
      <c r="M97" s="68"/>
      <c r="N97" s="68"/>
      <c r="O97" s="68"/>
      <c r="P97" s="68"/>
      <c r="Q97" s="68"/>
      <c r="R97" s="68"/>
      <c r="S97" s="68"/>
      <c r="T97" s="68"/>
    </row>
    <row r="98" spans="1:20" s="12" customFormat="1" ht="22.5" customHeight="1" x14ac:dyDescent="0.2">
      <c r="A98" s="120" t="s">
        <v>5</v>
      </c>
      <c r="B98" s="120"/>
      <c r="C98" s="120"/>
      <c r="D98" s="120"/>
      <c r="E98" s="120"/>
      <c r="F98" s="120"/>
      <c r="G98" s="12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308"/>
    </row>
    <row r="99" spans="1:20" s="14" customFormat="1" ht="17.25" customHeight="1" x14ac:dyDescent="0.2">
      <c r="A99" s="70"/>
      <c r="B99" s="71"/>
      <c r="C99" s="71"/>
      <c r="D99" s="72"/>
      <c r="E99" s="72"/>
      <c r="F99" s="89" t="s">
        <v>48</v>
      </c>
      <c r="G99" s="89"/>
      <c r="H99" s="10"/>
      <c r="I99" s="10"/>
      <c r="J99" s="73"/>
      <c r="K99" s="73"/>
      <c r="L99" s="73"/>
      <c r="M99" s="73"/>
      <c r="N99" s="73"/>
      <c r="O99" s="73"/>
      <c r="P99" s="74"/>
      <c r="Q99" s="88"/>
      <c r="R99" s="74"/>
      <c r="S99" s="74"/>
      <c r="T99" s="74"/>
    </row>
    <row r="100" spans="1:20" s="14" customFormat="1" ht="21" customHeight="1" x14ac:dyDescent="0.2">
      <c r="A100" s="120" t="s">
        <v>49</v>
      </c>
      <c r="B100" s="120"/>
      <c r="C100" s="120"/>
      <c r="D100" s="120"/>
      <c r="E100" s="120"/>
      <c r="F100" s="120"/>
      <c r="G100" s="12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74"/>
    </row>
    <row r="101" spans="1:20" s="14" customFormat="1" ht="17.25" customHeight="1" x14ac:dyDescent="0.2">
      <c r="A101" s="70"/>
      <c r="B101" s="71"/>
      <c r="C101" s="71"/>
      <c r="D101" s="72"/>
      <c r="E101" s="72"/>
      <c r="F101" s="89" t="s">
        <v>48</v>
      </c>
      <c r="G101" s="89"/>
      <c r="H101" s="10"/>
      <c r="I101" s="10"/>
      <c r="J101" s="73"/>
      <c r="K101" s="73"/>
      <c r="L101" s="73"/>
      <c r="M101" s="73"/>
      <c r="N101" s="73"/>
      <c r="O101" s="73"/>
      <c r="P101" s="74"/>
      <c r="Q101" s="88"/>
      <c r="R101" s="74"/>
      <c r="S101" s="74"/>
      <c r="T101" s="74"/>
    </row>
    <row r="102" spans="1:20" s="13" customFormat="1" ht="14.25" customHeight="1" x14ac:dyDescent="0.2">
      <c r="A102" s="68"/>
      <c r="B102" s="68"/>
      <c r="C102" s="68"/>
      <c r="D102" s="68"/>
      <c r="E102" s="68"/>
      <c r="F102" s="68"/>
      <c r="G102" s="68"/>
      <c r="H102" s="75"/>
      <c r="I102" s="53"/>
      <c r="J102" s="53"/>
      <c r="K102" s="53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s="13" customFormat="1" ht="19.5" customHeight="1" x14ac:dyDescent="0.2">
      <c r="A103" s="76" t="s">
        <v>29</v>
      </c>
      <c r="B103" s="114"/>
      <c r="C103" s="114"/>
      <c r="D103" s="114"/>
      <c r="E103" s="114"/>
      <c r="F103" s="77"/>
      <c r="G103" s="77"/>
      <c r="H103" s="53"/>
      <c r="I103" s="53"/>
      <c r="J103" s="53"/>
      <c r="K103" s="78" t="s">
        <v>8</v>
      </c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s="13" customFormat="1" x14ac:dyDescent="0.2">
      <c r="A104" s="76"/>
      <c r="B104" s="76"/>
      <c r="C104" s="76"/>
      <c r="D104" s="76"/>
      <c r="E104" s="77"/>
      <c r="F104" s="77"/>
      <c r="G104" s="77"/>
      <c r="H104" s="53"/>
      <c r="I104" s="53"/>
      <c r="J104" s="53"/>
      <c r="K104" s="7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s="6" customFormat="1" ht="11.25" x14ac:dyDescent="0.2">
      <c r="A105" s="280"/>
      <c r="B105" s="280"/>
      <c r="C105" s="280"/>
      <c r="D105" s="18"/>
      <c r="E105" s="18"/>
      <c r="F105" s="18"/>
      <c r="G105" s="18"/>
      <c r="H105" s="18"/>
      <c r="I105" s="18"/>
      <c r="J105" s="17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s="6" customFormat="1" ht="11.25" x14ac:dyDescent="0.2">
      <c r="A106" s="8"/>
      <c r="B106" s="8"/>
      <c r="C106" s="8"/>
      <c r="J106" s="7"/>
    </row>
    <row r="107" spans="1:20" s="6" customFormat="1" ht="11.25" x14ac:dyDescent="0.2">
      <c r="A107" s="8"/>
      <c r="B107" s="8"/>
      <c r="C107" s="8"/>
      <c r="J107" s="7"/>
    </row>
    <row r="108" spans="1:20" s="6" customFormat="1" ht="11.25" x14ac:dyDescent="0.2">
      <c r="A108" s="8"/>
      <c r="B108" s="8"/>
      <c r="C108" s="8"/>
      <c r="J108" s="7"/>
    </row>
    <row r="109" spans="1:20" s="6" customFormat="1" ht="11.25" x14ac:dyDescent="0.2">
      <c r="A109" s="8"/>
      <c r="B109" s="8"/>
      <c r="C109" s="8"/>
      <c r="J109" s="7"/>
    </row>
    <row r="110" spans="1:20" s="6" customFormat="1" ht="11.25" x14ac:dyDescent="0.2">
      <c r="A110" s="8"/>
      <c r="B110" s="8"/>
      <c r="C110" s="8"/>
      <c r="J110" s="7"/>
    </row>
    <row r="111" spans="1:20" s="6" customFormat="1" ht="11.25" x14ac:dyDescent="0.2">
      <c r="A111" s="8"/>
      <c r="B111" s="8"/>
      <c r="C111" s="8"/>
      <c r="J111" s="7"/>
    </row>
    <row r="112" spans="1:20" s="6" customFormat="1" ht="11.25" x14ac:dyDescent="0.2">
      <c r="A112" s="8"/>
      <c r="B112" s="8"/>
      <c r="C112" s="8"/>
      <c r="J112" s="7"/>
    </row>
    <row r="113" spans="1:10" s="6" customFormat="1" ht="11.25" x14ac:dyDescent="0.2">
      <c r="A113" s="8"/>
      <c r="B113" s="8"/>
      <c r="C113" s="8"/>
      <c r="J113" s="7"/>
    </row>
    <row r="114" spans="1:10" s="6" customFormat="1" ht="11.25" x14ac:dyDescent="0.2">
      <c r="A114" s="8"/>
      <c r="B114" s="8"/>
      <c r="C114" s="8"/>
      <c r="J114" s="7"/>
    </row>
    <row r="115" spans="1:10" s="6" customFormat="1" ht="11.25" x14ac:dyDescent="0.2">
      <c r="A115" s="8"/>
      <c r="B115" s="8"/>
      <c r="C115" s="8"/>
      <c r="J115" s="7"/>
    </row>
    <row r="116" spans="1:10" s="6" customFormat="1" ht="11.25" x14ac:dyDescent="0.2">
      <c r="A116" s="8"/>
      <c r="B116" s="8"/>
      <c r="C116" s="8"/>
      <c r="J116" s="7"/>
    </row>
    <row r="117" spans="1:10" s="6" customFormat="1" ht="11.25" x14ac:dyDescent="0.2">
      <c r="A117" s="8"/>
      <c r="B117" s="8"/>
      <c r="C117" s="8"/>
      <c r="J117" s="7"/>
    </row>
    <row r="118" spans="1:10" s="6" customFormat="1" ht="11.25" x14ac:dyDescent="0.2">
      <c r="A118" s="8"/>
      <c r="B118" s="8"/>
      <c r="C118" s="8"/>
      <c r="J118" s="7"/>
    </row>
    <row r="119" spans="1:10" s="6" customFormat="1" ht="11.25" x14ac:dyDescent="0.2">
      <c r="A119" s="8"/>
      <c r="B119" s="8"/>
      <c r="C119" s="8"/>
      <c r="J119" s="7"/>
    </row>
    <row r="120" spans="1:10" s="6" customFormat="1" ht="11.25" x14ac:dyDescent="0.2">
      <c r="A120" s="8"/>
      <c r="B120" s="8"/>
      <c r="C120" s="8"/>
      <c r="J120" s="7"/>
    </row>
    <row r="121" spans="1:10" s="6" customFormat="1" ht="11.25" x14ac:dyDescent="0.2">
      <c r="A121" s="8"/>
      <c r="B121" s="8"/>
      <c r="C121" s="8"/>
      <c r="J121" s="7"/>
    </row>
    <row r="122" spans="1:10" s="6" customFormat="1" ht="11.25" x14ac:dyDescent="0.2">
      <c r="A122" s="8"/>
      <c r="B122" s="8"/>
      <c r="C122" s="8"/>
      <c r="J122" s="7"/>
    </row>
    <row r="123" spans="1:10" s="6" customFormat="1" ht="11.25" x14ac:dyDescent="0.2">
      <c r="A123" s="8"/>
      <c r="B123" s="8"/>
      <c r="C123" s="8"/>
      <c r="J123" s="7"/>
    </row>
    <row r="124" spans="1:10" s="6" customFormat="1" ht="11.25" x14ac:dyDescent="0.2">
      <c r="A124" s="8"/>
      <c r="B124" s="8"/>
      <c r="C124" s="8"/>
      <c r="J124" s="7"/>
    </row>
    <row r="125" spans="1:10" s="6" customFormat="1" ht="11.25" x14ac:dyDescent="0.2">
      <c r="A125" s="8"/>
      <c r="B125" s="8"/>
      <c r="C125" s="8"/>
      <c r="J125" s="7"/>
    </row>
    <row r="126" spans="1:10" s="6" customFormat="1" ht="11.25" x14ac:dyDescent="0.2">
      <c r="A126" s="8"/>
      <c r="B126" s="8"/>
      <c r="C126" s="8"/>
      <c r="J126" s="7"/>
    </row>
    <row r="127" spans="1:10" s="6" customFormat="1" ht="11.25" x14ac:dyDescent="0.2">
      <c r="A127" s="8"/>
      <c r="B127" s="8"/>
      <c r="C127" s="8"/>
      <c r="J127" s="7"/>
    </row>
    <row r="128" spans="1:10" s="6" customFormat="1" ht="11.25" x14ac:dyDescent="0.2">
      <c r="A128" s="8"/>
      <c r="B128" s="8"/>
      <c r="C128" s="8"/>
      <c r="J128" s="7"/>
    </row>
    <row r="129" spans="1:21" s="6" customFormat="1" ht="11.25" x14ac:dyDescent="0.2">
      <c r="A129" s="8"/>
      <c r="B129" s="8"/>
      <c r="C129" s="8"/>
      <c r="J129" s="7"/>
    </row>
    <row r="130" spans="1:21" s="6" customFormat="1" ht="11.25" x14ac:dyDescent="0.2">
      <c r="A130" s="8"/>
      <c r="B130" s="8"/>
      <c r="C130" s="8"/>
      <c r="J130" s="7"/>
    </row>
    <row r="131" spans="1:21" s="6" customFormat="1" ht="11.25" x14ac:dyDescent="0.2">
      <c r="A131" s="8"/>
      <c r="B131" s="8"/>
      <c r="C131" s="8"/>
      <c r="J131" s="7"/>
    </row>
    <row r="132" spans="1:21" s="6" customFormat="1" ht="11.25" x14ac:dyDescent="0.2">
      <c r="A132" s="8"/>
      <c r="B132" s="8"/>
      <c r="C132" s="8"/>
      <c r="J132" s="7"/>
    </row>
    <row r="133" spans="1:21" s="6" customFormat="1" ht="11.25" x14ac:dyDescent="0.2">
      <c r="A133" s="8"/>
      <c r="B133" s="8"/>
      <c r="C133" s="8"/>
      <c r="J133" s="7"/>
    </row>
    <row r="134" spans="1:21" s="6" customFormat="1" ht="11.25" x14ac:dyDescent="0.2">
      <c r="A134" s="8"/>
      <c r="B134" s="8"/>
      <c r="C134" s="8"/>
      <c r="J134" s="7"/>
    </row>
    <row r="135" spans="1:21" s="6" customFormat="1" ht="11.25" x14ac:dyDescent="0.2">
      <c r="A135" s="8"/>
      <c r="B135" s="8"/>
      <c r="C135" s="8"/>
      <c r="J135" s="7"/>
    </row>
    <row r="136" spans="1:21" s="6" customFormat="1" ht="11.25" x14ac:dyDescent="0.2">
      <c r="A136" s="8"/>
      <c r="B136" s="8"/>
      <c r="C136" s="8"/>
      <c r="J136" s="7"/>
    </row>
    <row r="137" spans="1:21" s="6" customFormat="1" ht="11.25" x14ac:dyDescent="0.2">
      <c r="A137" s="8"/>
      <c r="B137" s="8"/>
      <c r="C137" s="8"/>
      <c r="J137" s="7"/>
    </row>
    <row r="138" spans="1:21" s="6" customFormat="1" ht="11.25" x14ac:dyDescent="0.2">
      <c r="A138" s="8"/>
      <c r="B138" s="8"/>
      <c r="C138" s="8"/>
      <c r="J138" s="7"/>
    </row>
    <row r="139" spans="1:21" s="6" customFormat="1" ht="11.25" x14ac:dyDescent="0.2">
      <c r="A139" s="8"/>
      <c r="B139" s="8"/>
      <c r="C139" s="8"/>
      <c r="J139" s="7"/>
    </row>
    <row r="140" spans="1:21" s="6" customFormat="1" ht="11.25" x14ac:dyDescent="0.2">
      <c r="A140" s="8"/>
      <c r="B140" s="8"/>
      <c r="C140" s="8"/>
      <c r="J140" s="7"/>
    </row>
    <row r="141" spans="1:21" s="6" customFormat="1" ht="11.25" x14ac:dyDescent="0.2">
      <c r="A141" s="8"/>
      <c r="B141" s="8"/>
      <c r="C141" s="8"/>
      <c r="J141" s="7"/>
      <c r="M141" s="1"/>
      <c r="N141" s="1"/>
      <c r="O141" s="1"/>
      <c r="P141" s="1"/>
      <c r="Q141" s="1"/>
      <c r="R141" s="1"/>
      <c r="S141" s="1"/>
    </row>
    <row r="142" spans="1:21" s="1" customFormat="1" x14ac:dyDescent="0.2">
      <c r="A142" s="8"/>
      <c r="B142" s="8"/>
      <c r="C142" s="8"/>
      <c r="D142" s="6"/>
      <c r="E142" s="6"/>
      <c r="F142" s="6"/>
      <c r="G142" s="6"/>
      <c r="I142" s="6"/>
      <c r="J142" s="7"/>
      <c r="K142" s="6"/>
      <c r="L142" s="6"/>
      <c r="T142"/>
      <c r="U142" s="6"/>
    </row>
    <row r="143" spans="1:21" s="1" customFormat="1" x14ac:dyDescent="0.2">
      <c r="A143" s="8"/>
      <c r="B143" s="8"/>
      <c r="C143" s="8"/>
      <c r="D143" s="6"/>
      <c r="E143" s="6"/>
      <c r="F143" s="6"/>
      <c r="G143" s="6"/>
      <c r="I143" s="6"/>
      <c r="J143" s="7"/>
      <c r="K143" s="6"/>
      <c r="L143" s="6"/>
      <c r="T143"/>
      <c r="U143" s="6"/>
    </row>
    <row r="144" spans="1:21" s="1" customFormat="1" x14ac:dyDescent="0.2">
      <c r="A144" s="8"/>
      <c r="B144" s="8"/>
      <c r="C144" s="8"/>
      <c r="D144" s="6"/>
      <c r="E144" s="6"/>
      <c r="F144" s="6"/>
      <c r="G144" s="6"/>
      <c r="I144" s="6"/>
      <c r="J144" s="7"/>
      <c r="K144" s="6"/>
      <c r="T144"/>
      <c r="U144" s="6"/>
    </row>
    <row r="145" spans="1:21" s="1" customFormat="1" x14ac:dyDescent="0.2">
      <c r="A145" s="8"/>
      <c r="B145" s="8"/>
      <c r="C145" s="8"/>
      <c r="D145" s="6"/>
      <c r="E145" s="6"/>
      <c r="F145" s="6"/>
      <c r="G145" s="6"/>
      <c r="I145" s="6"/>
      <c r="J145" s="7"/>
      <c r="K145"/>
      <c r="L145"/>
      <c r="M145"/>
      <c r="N145"/>
      <c r="O145"/>
      <c r="P145"/>
      <c r="Q145"/>
      <c r="R145"/>
      <c r="S145"/>
      <c r="T145"/>
      <c r="U145" s="6"/>
    </row>
    <row r="146" spans="1:21" s="1" customFormat="1" x14ac:dyDescent="0.2">
      <c r="A146" s="8"/>
      <c r="B146" s="8"/>
      <c r="C146" s="8"/>
      <c r="D146" s="6"/>
      <c r="E146" s="6"/>
      <c r="F146" s="6"/>
      <c r="G146" s="6"/>
      <c r="I146" s="6"/>
      <c r="J146" s="7"/>
      <c r="K146"/>
      <c r="L146"/>
      <c r="M146"/>
      <c r="N146"/>
      <c r="O146"/>
      <c r="P146"/>
      <c r="Q146"/>
      <c r="R146"/>
      <c r="S146"/>
      <c r="T146"/>
      <c r="U146" s="6"/>
    </row>
    <row r="147" spans="1:21" s="1" customFormat="1" x14ac:dyDescent="0.2">
      <c r="A147" s="8"/>
      <c r="B147" s="8"/>
      <c r="C147" s="8"/>
      <c r="D147" s="6"/>
      <c r="E147" s="6"/>
      <c r="F147" s="6"/>
      <c r="G147" s="6"/>
      <c r="I147" s="6"/>
      <c r="J147" s="7"/>
      <c r="K147"/>
      <c r="L147"/>
      <c r="M147"/>
      <c r="N147"/>
      <c r="O147"/>
      <c r="P147"/>
      <c r="Q147"/>
      <c r="R147"/>
      <c r="S147"/>
      <c r="T147"/>
      <c r="U147" s="6"/>
    </row>
    <row r="148" spans="1:21" s="1" customFormat="1" x14ac:dyDescent="0.2">
      <c r="A148" s="8"/>
      <c r="B148" s="8"/>
      <c r="C148" s="8"/>
      <c r="D148" s="6"/>
      <c r="E148" s="6"/>
      <c r="F148" s="6"/>
      <c r="G148" s="6"/>
      <c r="I148" s="6"/>
      <c r="J148" s="7"/>
      <c r="K148"/>
      <c r="L148"/>
      <c r="M148"/>
      <c r="N148"/>
      <c r="O148"/>
      <c r="P148"/>
      <c r="Q148"/>
      <c r="R148"/>
      <c r="S148"/>
      <c r="T148"/>
      <c r="U148" s="6"/>
    </row>
    <row r="149" spans="1:21" s="1" customFormat="1" ht="7.5" customHeight="1" x14ac:dyDescent="0.2">
      <c r="A149" s="8"/>
      <c r="B149" s="8"/>
      <c r="C149" s="8"/>
      <c r="D149" s="6"/>
      <c r="E149" s="6"/>
      <c r="F149" s="6"/>
      <c r="G149" s="6"/>
      <c r="I149" s="6"/>
      <c r="J149" s="3"/>
      <c r="K149"/>
      <c r="L149"/>
      <c r="M149"/>
      <c r="N149"/>
      <c r="O149"/>
      <c r="P149"/>
      <c r="Q149"/>
      <c r="R149"/>
      <c r="S149"/>
      <c r="T149"/>
      <c r="U149" s="6"/>
    </row>
    <row r="150" spans="1:21" s="1" customFormat="1" x14ac:dyDescent="0.2">
      <c r="A150" s="6"/>
      <c r="B150" s="6"/>
      <c r="C150" s="6"/>
      <c r="D150" s="6"/>
      <c r="E150" s="6"/>
      <c r="F150" s="6"/>
      <c r="G150" s="6"/>
      <c r="I150" s="6"/>
      <c r="J150" s="3"/>
      <c r="K150"/>
      <c r="L150"/>
      <c r="M150"/>
      <c r="N150"/>
      <c r="O150"/>
      <c r="P150"/>
      <c r="Q150"/>
      <c r="R150"/>
      <c r="S150"/>
      <c r="T150"/>
      <c r="U150" s="6"/>
    </row>
    <row r="151" spans="1:21" s="1" customFormat="1" x14ac:dyDescent="0.2">
      <c r="J151" s="3"/>
      <c r="K151"/>
      <c r="L151"/>
      <c r="M151"/>
      <c r="N151"/>
      <c r="O151"/>
      <c r="P151"/>
      <c r="Q151"/>
      <c r="R151"/>
      <c r="S151"/>
      <c r="T151"/>
      <c r="U151" s="6"/>
    </row>
  </sheetData>
  <sheetProtection algorithmName="SHA-512" hashValue="bzXQjIOfoLXF2TadzEXHd61v7iO9Ji6dzlyg7tMXYTxOQ3DgaGld4g8YlDjjN5DCNDHHmQJ1IT6BhTp05m2AMg==" saltValue="Ps81lc2RUOUD04jdAB5dyg==" spinCount="100000" sheet="1" objects="1" formatCells="0" formatColumns="0" formatRows="0" selectLockedCells="1"/>
  <protectedRanges>
    <protectedRange sqref="R40:S42 T40 R44:T44 S36:T38 A68 L45:L50 M58:N58 L56:L57 K47:K48 K57 K50:K54" name="Rango1"/>
    <protectedRange sqref="F69:F76 C69:D76" name="Rango1_4"/>
    <protectedRange sqref="A69:A71" name="Rango1_4_1"/>
    <protectedRange sqref="S50 R52:S57 R48:S49" name="Rango1_1_2_1_3_1"/>
    <protectedRange sqref="Q9" name="Rango1_1_3"/>
    <protectedRange sqref="P7 C8:E8" name="Rango1_1_2_1"/>
  </protectedRanges>
  <mergeCells count="337">
    <mergeCell ref="B103:E103"/>
    <mergeCell ref="A98:G98"/>
    <mergeCell ref="H98:S98"/>
    <mergeCell ref="F99:G99"/>
    <mergeCell ref="A100:G100"/>
    <mergeCell ref="H100:S100"/>
    <mergeCell ref="F101:G101"/>
    <mergeCell ref="S85:T85"/>
    <mergeCell ref="A87:T87"/>
    <mergeCell ref="A88:T88"/>
    <mergeCell ref="A90:D90"/>
    <mergeCell ref="A91:T95"/>
    <mergeCell ref="A96:D96"/>
    <mergeCell ref="E96:J96"/>
    <mergeCell ref="L96:O96"/>
    <mergeCell ref="P96:T96"/>
    <mergeCell ref="E84:F84"/>
    <mergeCell ref="M84:P84"/>
    <mergeCell ref="Q84:R84"/>
    <mergeCell ref="S84:T84"/>
    <mergeCell ref="C85:D85"/>
    <mergeCell ref="E85:F85"/>
    <mergeCell ref="G85:H85"/>
    <mergeCell ref="I85:J85"/>
    <mergeCell ref="M85:P85"/>
    <mergeCell ref="Q85:R85"/>
    <mergeCell ref="A82:J82"/>
    <mergeCell ref="M82:T82"/>
    <mergeCell ref="A83:B83"/>
    <mergeCell ref="C83:F83"/>
    <mergeCell ref="G83:H84"/>
    <mergeCell ref="I83:J84"/>
    <mergeCell ref="M83:P83"/>
    <mergeCell ref="Q83:R83"/>
    <mergeCell ref="S83:T83"/>
    <mergeCell ref="C84:D84"/>
    <mergeCell ref="S79:T79"/>
    <mergeCell ref="E80:F80"/>
    <mergeCell ref="G80:H80"/>
    <mergeCell ref="O80:P80"/>
    <mergeCell ref="Q80:R80"/>
    <mergeCell ref="S80:T80"/>
    <mergeCell ref="A79:D80"/>
    <mergeCell ref="E79:F79"/>
    <mergeCell ref="G79:H79"/>
    <mergeCell ref="J79:N80"/>
    <mergeCell ref="O79:P79"/>
    <mergeCell ref="Q79:R79"/>
    <mergeCell ref="A76:E76"/>
    <mergeCell ref="F76:G76"/>
    <mergeCell ref="H76:I76"/>
    <mergeCell ref="K76:Q76"/>
    <mergeCell ref="R76:S76"/>
    <mergeCell ref="A77:E77"/>
    <mergeCell ref="F77:G77"/>
    <mergeCell ref="H77:I77"/>
    <mergeCell ref="K77:Q77"/>
    <mergeCell ref="R77:S77"/>
    <mergeCell ref="R74:S74"/>
    <mergeCell ref="A75:E75"/>
    <mergeCell ref="F75:G75"/>
    <mergeCell ref="H75:I75"/>
    <mergeCell ref="K75:Q75"/>
    <mergeCell ref="R75:S75"/>
    <mergeCell ref="A73:E73"/>
    <mergeCell ref="F73:G73"/>
    <mergeCell ref="H73:I73"/>
    <mergeCell ref="K73:O74"/>
    <mergeCell ref="P73:Q73"/>
    <mergeCell ref="R73:S73"/>
    <mergeCell ref="A74:E74"/>
    <mergeCell ref="F74:G74"/>
    <mergeCell ref="H74:I74"/>
    <mergeCell ref="P74:Q74"/>
    <mergeCell ref="A71:E71"/>
    <mergeCell ref="F71:G71"/>
    <mergeCell ref="H71:I71"/>
    <mergeCell ref="K71:Q71"/>
    <mergeCell ref="R71:S71"/>
    <mergeCell ref="A72:E72"/>
    <mergeCell ref="F72:G72"/>
    <mergeCell ref="H72:I72"/>
    <mergeCell ref="K72:Q72"/>
    <mergeCell ref="R72:S72"/>
    <mergeCell ref="R69:S69"/>
    <mergeCell ref="A70:E70"/>
    <mergeCell ref="F70:G70"/>
    <mergeCell ref="H70:I70"/>
    <mergeCell ref="P70:Q70"/>
    <mergeCell ref="R70:S70"/>
    <mergeCell ref="A68:E68"/>
    <mergeCell ref="F68:G68"/>
    <mergeCell ref="H68:I68"/>
    <mergeCell ref="K68:Q68"/>
    <mergeCell ref="R68:S68"/>
    <mergeCell ref="A69:E69"/>
    <mergeCell ref="F69:G69"/>
    <mergeCell ref="H69:I69"/>
    <mergeCell ref="K69:O70"/>
    <mergeCell ref="P69:Q69"/>
    <mergeCell ref="A66:E66"/>
    <mergeCell ref="F66:G66"/>
    <mergeCell ref="H66:I66"/>
    <mergeCell ref="K66:Q66"/>
    <mergeCell ref="R66:S66"/>
    <mergeCell ref="K67:Q67"/>
    <mergeCell ref="R67:S67"/>
    <mergeCell ref="A64:E64"/>
    <mergeCell ref="F64:G64"/>
    <mergeCell ref="H64:I64"/>
    <mergeCell ref="K64:Q64"/>
    <mergeCell ref="R64:S64"/>
    <mergeCell ref="A65:E65"/>
    <mergeCell ref="F65:G65"/>
    <mergeCell ref="H65:I65"/>
    <mergeCell ref="A62:E62"/>
    <mergeCell ref="F62:G62"/>
    <mergeCell ref="H62:I62"/>
    <mergeCell ref="K62:Q62"/>
    <mergeCell ref="R62:S62"/>
    <mergeCell ref="A63:E63"/>
    <mergeCell ref="F63:G63"/>
    <mergeCell ref="H63:I63"/>
    <mergeCell ref="K63:Q63"/>
    <mergeCell ref="R63:S63"/>
    <mergeCell ref="H60:I60"/>
    <mergeCell ref="K60:Q60"/>
    <mergeCell ref="R60:S60"/>
    <mergeCell ref="A61:E61"/>
    <mergeCell ref="F61:G61"/>
    <mergeCell ref="H61:I61"/>
    <mergeCell ref="K61:Q61"/>
    <mergeCell ref="R61:S61"/>
    <mergeCell ref="N56:Q56"/>
    <mergeCell ref="R56:S56"/>
    <mergeCell ref="B58:J58"/>
    <mergeCell ref="N58:P58"/>
    <mergeCell ref="S58:T58"/>
    <mergeCell ref="A59:E60"/>
    <mergeCell ref="F59:I59"/>
    <mergeCell ref="K59:Q59"/>
    <mergeCell ref="R59:S59"/>
    <mergeCell ref="F60:G60"/>
    <mergeCell ref="A54:G54"/>
    <mergeCell ref="H54:I54"/>
    <mergeCell ref="J54:K54"/>
    <mergeCell ref="N54:Q54"/>
    <mergeCell ref="R54:S54"/>
    <mergeCell ref="N55:Q55"/>
    <mergeCell ref="R55:S55"/>
    <mergeCell ref="A52:G52"/>
    <mergeCell ref="H52:I52"/>
    <mergeCell ref="J52:K52"/>
    <mergeCell ref="N52:Q52"/>
    <mergeCell ref="R52:S52"/>
    <mergeCell ref="A53:G53"/>
    <mergeCell ref="H53:I53"/>
    <mergeCell ref="J53:K53"/>
    <mergeCell ref="N53:Q53"/>
    <mergeCell ref="R53:S53"/>
    <mergeCell ref="A50:G50"/>
    <mergeCell ref="H50:I50"/>
    <mergeCell ref="J50:K50"/>
    <mergeCell ref="N50:T50"/>
    <mergeCell ref="A51:G51"/>
    <mergeCell ref="H51:I51"/>
    <mergeCell ref="J51:K51"/>
    <mergeCell ref="N51:Q51"/>
    <mergeCell ref="R51:S51"/>
    <mergeCell ref="A48:G48"/>
    <mergeCell ref="H48:I48"/>
    <mergeCell ref="J48:K48"/>
    <mergeCell ref="N48:Q48"/>
    <mergeCell ref="R48:S48"/>
    <mergeCell ref="A49:G49"/>
    <mergeCell ref="H49:I49"/>
    <mergeCell ref="J49:K49"/>
    <mergeCell ref="N49:Q49"/>
    <mergeCell ref="R49:S49"/>
    <mergeCell ref="N46:T46"/>
    <mergeCell ref="A47:G47"/>
    <mergeCell ref="H47:I47"/>
    <mergeCell ref="J47:K47"/>
    <mergeCell ref="N47:Q47"/>
    <mergeCell ref="R47:S47"/>
    <mergeCell ref="A45:G45"/>
    <mergeCell ref="H45:I45"/>
    <mergeCell ref="J45:K45"/>
    <mergeCell ref="A46:G46"/>
    <mergeCell ref="H46:I46"/>
    <mergeCell ref="J46:K46"/>
    <mergeCell ref="A43:G43"/>
    <mergeCell ref="H43:I43"/>
    <mergeCell ref="J43:K43"/>
    <mergeCell ref="M43:N43"/>
    <mergeCell ref="Q43:S43"/>
    <mergeCell ref="A44:G44"/>
    <mergeCell ref="H44:I44"/>
    <mergeCell ref="J44:K44"/>
    <mergeCell ref="M44:N44"/>
    <mergeCell ref="Q40:T40"/>
    <mergeCell ref="A41:C41"/>
    <mergeCell ref="M41:N41"/>
    <mergeCell ref="Q41:S41"/>
    <mergeCell ref="M42:N42"/>
    <mergeCell ref="Q42:S42"/>
    <mergeCell ref="I38:I39"/>
    <mergeCell ref="J38:J39"/>
    <mergeCell ref="K38:K39"/>
    <mergeCell ref="M38:O39"/>
    <mergeCell ref="A40:C40"/>
    <mergeCell ref="M40:N40"/>
    <mergeCell ref="S34:T34"/>
    <mergeCell ref="A35:C35"/>
    <mergeCell ref="A36:C36"/>
    <mergeCell ref="A37:C37"/>
    <mergeCell ref="A38:C39"/>
    <mergeCell ref="D38:D39"/>
    <mergeCell ref="E38:E39"/>
    <mergeCell ref="F38:F39"/>
    <mergeCell ref="G38:G39"/>
    <mergeCell ref="H38:H39"/>
    <mergeCell ref="S31:T31"/>
    <mergeCell ref="A32:C34"/>
    <mergeCell ref="D32:E33"/>
    <mergeCell ref="F32:G33"/>
    <mergeCell ref="H32:I33"/>
    <mergeCell ref="J32:K33"/>
    <mergeCell ref="M33:T33"/>
    <mergeCell ref="M34:N34"/>
    <mergeCell ref="O34:P34"/>
    <mergeCell ref="Q34:R34"/>
    <mergeCell ref="Q29:R29"/>
    <mergeCell ref="S29:T29"/>
    <mergeCell ref="A30:K30"/>
    <mergeCell ref="M30:N31"/>
    <mergeCell ref="O30:P30"/>
    <mergeCell ref="Q30:R30"/>
    <mergeCell ref="S30:T30"/>
    <mergeCell ref="A31:K31"/>
    <mergeCell ref="O31:P31"/>
    <mergeCell ref="Q31:R31"/>
    <mergeCell ref="A27:C27"/>
    <mergeCell ref="M27:P27"/>
    <mergeCell ref="Q27:R27"/>
    <mergeCell ref="S27:T27"/>
    <mergeCell ref="A28:C28"/>
    <mergeCell ref="M28:N29"/>
    <mergeCell ref="O28:P28"/>
    <mergeCell ref="Q28:R28"/>
    <mergeCell ref="S28:T28"/>
    <mergeCell ref="O29:P29"/>
    <mergeCell ref="A25:C25"/>
    <mergeCell ref="M25:T25"/>
    <mergeCell ref="A26:C26"/>
    <mergeCell ref="M26:P26"/>
    <mergeCell ref="Q26:R26"/>
    <mergeCell ref="S26:T26"/>
    <mergeCell ref="A23:C23"/>
    <mergeCell ref="M23:P23"/>
    <mergeCell ref="Q23:R23"/>
    <mergeCell ref="S23:T23"/>
    <mergeCell ref="A24:C24"/>
    <mergeCell ref="M24:P24"/>
    <mergeCell ref="Q24:R24"/>
    <mergeCell ref="S24:T24"/>
    <mergeCell ref="Q20:R20"/>
    <mergeCell ref="S20:T20"/>
    <mergeCell ref="M21:P21"/>
    <mergeCell ref="Q21:R21"/>
    <mergeCell ref="S21:T21"/>
    <mergeCell ref="A22:C22"/>
    <mergeCell ref="M22:P22"/>
    <mergeCell ref="Q22:R22"/>
    <mergeCell ref="S22:T22"/>
    <mergeCell ref="A20:C21"/>
    <mergeCell ref="D20:E20"/>
    <mergeCell ref="F20:G20"/>
    <mergeCell ref="H20:I20"/>
    <mergeCell ref="J20:K20"/>
    <mergeCell ref="M20:P20"/>
    <mergeCell ref="Q17:R17"/>
    <mergeCell ref="S17:T17"/>
    <mergeCell ref="A18:C18"/>
    <mergeCell ref="D18:F18"/>
    <mergeCell ref="G18:I18"/>
    <mergeCell ref="J18:K18"/>
    <mergeCell ref="L18:N18"/>
    <mergeCell ref="O18:P18"/>
    <mergeCell ref="Q18:R18"/>
    <mergeCell ref="S18:T18"/>
    <mergeCell ref="A17:C17"/>
    <mergeCell ref="D17:F17"/>
    <mergeCell ref="G17:I17"/>
    <mergeCell ref="J17:K17"/>
    <mergeCell ref="L17:N17"/>
    <mergeCell ref="O17:P17"/>
    <mergeCell ref="Q15:R15"/>
    <mergeCell ref="S15:T15"/>
    <mergeCell ref="A16:C16"/>
    <mergeCell ref="D16:F16"/>
    <mergeCell ref="G16:I16"/>
    <mergeCell ref="J16:K16"/>
    <mergeCell ref="L16:N16"/>
    <mergeCell ref="O16:P16"/>
    <mergeCell ref="Q16:R16"/>
    <mergeCell ref="S16:T16"/>
    <mergeCell ref="A15:C15"/>
    <mergeCell ref="D15:F15"/>
    <mergeCell ref="G15:I15"/>
    <mergeCell ref="J15:K15"/>
    <mergeCell ref="L15:N15"/>
    <mergeCell ref="O15:P15"/>
    <mergeCell ref="A13:C14"/>
    <mergeCell ref="D13:T13"/>
    <mergeCell ref="D14:F14"/>
    <mergeCell ref="G14:I14"/>
    <mergeCell ref="J14:K14"/>
    <mergeCell ref="L14:N14"/>
    <mergeCell ref="O14:P14"/>
    <mergeCell ref="Q14:R14"/>
    <mergeCell ref="S14:T14"/>
    <mergeCell ref="B9:E9"/>
    <mergeCell ref="H9:I9"/>
    <mergeCell ref="J9:L9"/>
    <mergeCell ref="M9:O9"/>
    <mergeCell ref="Q9:T9"/>
    <mergeCell ref="A11:B11"/>
    <mergeCell ref="C11:M11"/>
    <mergeCell ref="A5:S5"/>
    <mergeCell ref="C7:L7"/>
    <mergeCell ref="M7:O7"/>
    <mergeCell ref="P7:T7"/>
    <mergeCell ref="A8:B8"/>
    <mergeCell ref="C8:L8"/>
    <mergeCell ref="M8:N8"/>
    <mergeCell ref="O8:T8"/>
  </mergeCells>
  <conditionalFormatting sqref="J22:K27">
    <cfRule type="cellIs" dxfId="104" priority="17" stopIfTrue="1" operator="lessThan">
      <formula>0</formula>
    </cfRule>
  </conditionalFormatting>
  <conditionalFormatting sqref="J17">
    <cfRule type="cellIs" dxfId="103" priority="16" stopIfTrue="1" operator="lessThan">
      <formula>0</formula>
    </cfRule>
  </conditionalFormatting>
  <conditionalFormatting sqref="T57">
    <cfRule type="cellIs" dxfId="102" priority="15" stopIfTrue="1" operator="lessThan">
      <formula>0</formula>
    </cfRule>
  </conditionalFormatting>
  <conditionalFormatting sqref="T57">
    <cfRule type="cellIs" dxfId="101" priority="14" stopIfTrue="1" operator="lessThan">
      <formula>0</formula>
    </cfRule>
  </conditionalFormatting>
  <conditionalFormatting sqref="J28:K28">
    <cfRule type="cellIs" dxfId="100" priority="13" stopIfTrue="1" operator="lessThan">
      <formula>0</formula>
    </cfRule>
  </conditionalFormatting>
  <conditionalFormatting sqref="S15:T18">
    <cfRule type="cellIs" dxfId="99" priority="12" stopIfTrue="1" operator="lessThan">
      <formula>0</formula>
    </cfRule>
  </conditionalFormatting>
  <conditionalFormatting sqref="D15:F18">
    <cfRule type="cellIs" dxfId="98" priority="11" stopIfTrue="1" operator="lessThan">
      <formula>0</formula>
    </cfRule>
  </conditionalFormatting>
  <conditionalFormatting sqref="D22:E28">
    <cfRule type="cellIs" dxfId="97" priority="10" stopIfTrue="1" operator="lessThan">
      <formula>0</formula>
    </cfRule>
  </conditionalFormatting>
  <conditionalFormatting sqref="Q17">
    <cfRule type="cellIs" dxfId="96" priority="9" stopIfTrue="1" operator="lessThan">
      <formula>0</formula>
    </cfRule>
  </conditionalFormatting>
  <conditionalFormatting sqref="D15:F15">
    <cfRule type="cellIs" dxfId="95" priority="18" stopIfTrue="1" operator="lessThan">
      <formula>$D$28</formula>
    </cfRule>
  </conditionalFormatting>
  <conditionalFormatting sqref="D16:F16">
    <cfRule type="cellIs" dxfId="94" priority="19" stopIfTrue="1" operator="lessThan">
      <formula>$E$28</formula>
    </cfRule>
  </conditionalFormatting>
  <conditionalFormatting sqref="S15:T15">
    <cfRule type="cellIs" dxfId="93" priority="20" stopIfTrue="1" operator="lessThan">
      <formula>$J$28</formula>
    </cfRule>
  </conditionalFormatting>
  <conditionalFormatting sqref="S16:T16">
    <cfRule type="cellIs" dxfId="92" priority="21" stopIfTrue="1" operator="lessThan">
      <formula>$K$28</formula>
    </cfRule>
  </conditionalFormatting>
  <conditionalFormatting sqref="D28">
    <cfRule type="cellIs" dxfId="91" priority="8" stopIfTrue="1" operator="greaterThan">
      <formula>$D$15</formula>
    </cfRule>
  </conditionalFormatting>
  <conditionalFormatting sqref="E28">
    <cfRule type="cellIs" dxfId="90" priority="7" stopIfTrue="1" operator="greaterThan">
      <formula>$D$16</formula>
    </cfRule>
  </conditionalFormatting>
  <conditionalFormatting sqref="J28">
    <cfRule type="cellIs" dxfId="89" priority="6" stopIfTrue="1" operator="greaterThan">
      <formula>$S$15</formula>
    </cfRule>
  </conditionalFormatting>
  <conditionalFormatting sqref="K28">
    <cfRule type="cellIs" dxfId="88" priority="5" stopIfTrue="1" operator="greaterThan">
      <formula>$S$16</formula>
    </cfRule>
  </conditionalFormatting>
  <conditionalFormatting sqref="M36">
    <cfRule type="cellIs" dxfId="87" priority="4" operator="lessThan">
      <formula>0</formula>
    </cfRule>
  </conditionalFormatting>
  <conditionalFormatting sqref="N36">
    <cfRule type="cellIs" dxfId="86" priority="3" operator="lessThan">
      <formula>0</formula>
    </cfRule>
  </conditionalFormatting>
  <conditionalFormatting sqref="S36">
    <cfRule type="cellIs" dxfId="85" priority="2" operator="lessThan">
      <formula>0</formula>
    </cfRule>
  </conditionalFormatting>
  <conditionalFormatting sqref="T36">
    <cfRule type="cellIs" dxfId="84" priority="1" operator="lessThan">
      <formula>0</formula>
    </cfRule>
  </conditionalFormatting>
  <dataValidations count="12">
    <dataValidation type="whole" operator="greaterThanOrEqual" allowBlank="1" showInputMessage="1" showErrorMessage="1" sqref="I40:K41 I35:K38">
      <formula1>0</formula1>
    </dataValidation>
    <dataValidation type="whole" allowBlank="1" showInputMessage="1" showErrorMessage="1" error="Solo introduzca números" sqref="O40:O43 I62:I65 Q21:Q23 H57 D15:D17 G15:G17 O80 H44 R32:S32 J44 L17 O15:O16 J15:J16 T41:T42 S17 Q75:Q77 Q68:R68 Q29 Q26:Q27 A85:C86 E85:E86 J65:J67 J59 J61:J63 G62:G65 S21:S23 S29 S26:S27 S80 E81 Q71:Q72 Q80 A81:C81 I70:I73 H50:H54 R60:R63 G22:G27 I22:K27 H46:H48 J46:J48 J50:J54 J57 R67 R69:R77">
      <formula1>0</formula1>
      <formula2>99999</formula2>
    </dataValidation>
    <dataValidation type="whole" allowBlank="1" showInputMessage="1" showErrorMessage="1" sqref="T43 O44 J18 J68">
      <formula1>0</formula1>
      <formula2>99999</formula2>
    </dataValidation>
    <dataValidation allowBlank="1" prompt="Seleccione el mes de la lista, posiciónese en la flecha de la derecha" sqref="B9:E9"/>
    <dataValidation type="custom" allowBlank="1" showInputMessage="1" showErrorMessage="1" error="No debe introducir datos en la casilla" sqref="J17 Q17">
      <formula1>IF(J17&lt;&gt; " "," ","No introduzca datos")</formula1>
    </dataValidation>
    <dataValidation type="whole" operator="greaterThanOrEqual" allowBlank="1" showInputMessage="1" showErrorMessage="1" error="Verifique los Datos Introducidos" sqref="Q49 Q54:S57 T57 S49 R48:R49 R52:S52">
      <formula1>0</formula1>
    </dataValidation>
    <dataValidation type="whole" showInputMessage="1" error="Solo introduzca números" sqref="L15:M16">
      <formula1>0</formula1>
      <formula2>99999</formula2>
    </dataValidation>
    <dataValidation allowBlank="1" error="Solo introduzca números" sqref="S15:T16"/>
    <dataValidation allowBlank="1" showInputMessage="1" showErrorMessage="1" error="No debe introducir datos en la casilla" sqref="O17:P17"/>
    <dataValidation allowBlank="1" prompt="Seleccione el municipio de la lista, posiciónese en la flecha de la derecha" sqref="C8"/>
    <dataValidation allowBlank="1" prompt="Seleccione su Sede Judicial de la lista, posiciónese en la flecha de la derecha" sqref="C7:L7"/>
    <dataValidation allowBlank="1" prompt="Seleccione un departamento de la lista, posiciónese en la flecha de la derecha" sqref="P7:T7"/>
  </dataValidations>
  <printOptions horizontalCentered="1"/>
  <pageMargins left="0.25" right="0.23622047244094491" top="0.33" bottom="0.24" header="0" footer="0"/>
  <pageSetup scale="97" orientation="portrait" r:id="rId1"/>
  <headerFooter alignWithMargins="0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98</xdr:row>
                    <xdr:rowOff>19050</xdr:rowOff>
                  </from>
                  <to>
                    <xdr:col>9</xdr:col>
                    <xdr:colOff>123825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Check Box 2">
              <controlPr defaultSize="0" autoFill="0" autoLine="0" autoPict="0">
                <anchor moveWithCells="1">
                  <from>
                    <xdr:col>9</xdr:col>
                    <xdr:colOff>219075</xdr:colOff>
                    <xdr:row>98</xdr:row>
                    <xdr:rowOff>9525</xdr:rowOff>
                  </from>
                  <to>
                    <xdr:col>12</xdr:col>
                    <xdr:colOff>152400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6" name="Check Box 3">
              <controlPr defaultSize="0" autoFill="0" autoLine="0" autoPict="0">
                <anchor moveWithCells="1">
                  <from>
                    <xdr:col>12</xdr:col>
                    <xdr:colOff>171450</xdr:colOff>
                    <xdr:row>98</xdr:row>
                    <xdr:rowOff>9525</xdr:rowOff>
                  </from>
                  <to>
                    <xdr:col>14</xdr:col>
                    <xdr:colOff>123825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8" r:id="rId7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98</xdr:row>
                    <xdr:rowOff>9525</xdr:rowOff>
                  </from>
                  <to>
                    <xdr:col>16</xdr:col>
                    <xdr:colOff>104775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9" r:id="rId8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98</xdr:row>
                    <xdr:rowOff>0</xdr:rowOff>
                  </from>
                  <to>
                    <xdr:col>19</xdr:col>
                    <xdr:colOff>295275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100</xdr:row>
                    <xdr:rowOff>19050</xdr:rowOff>
                  </from>
                  <to>
                    <xdr:col>9</xdr:col>
                    <xdr:colOff>123825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10" name="Check Box 7">
              <controlPr defaultSize="0" autoFill="0" autoLine="0" autoPict="0">
                <anchor moveWithCells="1">
                  <from>
                    <xdr:col>9</xdr:col>
                    <xdr:colOff>219075</xdr:colOff>
                    <xdr:row>100</xdr:row>
                    <xdr:rowOff>9525</xdr:rowOff>
                  </from>
                  <to>
                    <xdr:col>12</xdr:col>
                    <xdr:colOff>152400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2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100</xdr:row>
                    <xdr:rowOff>9525</xdr:rowOff>
                  </from>
                  <to>
                    <xdr:col>14</xdr:col>
                    <xdr:colOff>123825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3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100</xdr:row>
                    <xdr:rowOff>9525</xdr:rowOff>
                  </from>
                  <to>
                    <xdr:col>16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4" r:id="rId13" name="Check Box 10">
              <controlPr defaultSize="0" autoFill="0" autoLine="0" autoPict="0">
                <anchor moveWithCells="1">
                  <from>
                    <xdr:col>16</xdr:col>
                    <xdr:colOff>133350</xdr:colOff>
                    <xdr:row>100</xdr:row>
                    <xdr:rowOff>0</xdr:rowOff>
                  </from>
                  <to>
                    <xdr:col>19</xdr:col>
                    <xdr:colOff>295275</xdr:colOff>
                    <xdr:row>101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1"/>
  <sheetViews>
    <sheetView zoomScale="110" zoomScaleNormal="110" zoomScaleSheetLayoutView="120" workbookViewId="0">
      <selection activeCell="G15" sqref="G15:I15"/>
    </sheetView>
  </sheetViews>
  <sheetFormatPr baseColWidth="10" defaultColWidth="11.42578125" defaultRowHeight="12.75" x14ac:dyDescent="0.2"/>
  <cols>
    <col min="1" max="2" width="7" customWidth="1"/>
    <col min="3" max="9" width="4.5703125" customWidth="1"/>
    <col min="10" max="10" width="4.7109375" customWidth="1"/>
    <col min="11" max="11" width="5.42578125" customWidth="1"/>
    <col min="12" max="12" width="1" customWidth="1"/>
    <col min="13" max="15" width="5.42578125" customWidth="1"/>
    <col min="16" max="16" width="4.28515625" customWidth="1"/>
    <col min="17" max="19" width="5.42578125" customWidth="1"/>
    <col min="20" max="20" width="8.5703125" customWidth="1"/>
    <col min="21" max="21" width="11.42578125" style="11"/>
  </cols>
  <sheetData>
    <row r="1" spans="1:20" s="9" customFormat="1" ht="10.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5"/>
      <c r="T1" s="15"/>
    </row>
    <row r="2" spans="1:20" s="9" customFormat="1" ht="1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9" customFormat="1" ht="12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0" s="4" customFormat="1" ht="18.75" customHeight="1" x14ac:dyDescent="0.2">
      <c r="A5" s="248" t="s">
        <v>31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19"/>
    </row>
    <row r="6" spans="1:20" s="4" customFormat="1" ht="3.75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21"/>
      <c r="K6" s="82"/>
      <c r="L6" s="82"/>
      <c r="M6" s="82"/>
      <c r="N6" s="82"/>
      <c r="O6" s="82"/>
      <c r="P6" s="82"/>
      <c r="Q6" s="82"/>
      <c r="R6" s="82"/>
      <c r="S6" s="82"/>
      <c r="T6" s="19"/>
    </row>
    <row r="7" spans="1:20" s="4" customFormat="1" ht="18.75" customHeight="1" x14ac:dyDescent="0.15">
      <c r="A7" s="83" t="s">
        <v>23</v>
      </c>
      <c r="B7" s="84"/>
      <c r="C7" s="282">
        <f>AGOSTO!$C$7</f>
        <v>0</v>
      </c>
      <c r="D7" s="282"/>
      <c r="E7" s="282"/>
      <c r="F7" s="282"/>
      <c r="G7" s="282"/>
      <c r="H7" s="282"/>
      <c r="I7" s="282"/>
      <c r="J7" s="282"/>
      <c r="K7" s="282"/>
      <c r="L7" s="282"/>
      <c r="M7" s="249" t="s">
        <v>0</v>
      </c>
      <c r="N7" s="249"/>
      <c r="O7" s="249"/>
      <c r="P7" s="283">
        <f>AGOSTO!P7</f>
        <v>0</v>
      </c>
      <c r="Q7" s="283"/>
      <c r="R7" s="283"/>
      <c r="S7" s="283"/>
      <c r="T7" s="283"/>
    </row>
    <row r="8" spans="1:20" s="4" customFormat="1" ht="21" customHeight="1" x14ac:dyDescent="0.25">
      <c r="A8" s="251" t="s">
        <v>21</v>
      </c>
      <c r="B8" s="251"/>
      <c r="C8" s="284">
        <f>AGOSTO!C8</f>
        <v>0</v>
      </c>
      <c r="D8" s="284"/>
      <c r="E8" s="284"/>
      <c r="F8" s="284"/>
      <c r="G8" s="284"/>
      <c r="H8" s="284"/>
      <c r="I8" s="284"/>
      <c r="J8" s="284"/>
      <c r="K8" s="284"/>
      <c r="L8" s="284"/>
      <c r="M8" s="253" t="s">
        <v>138</v>
      </c>
      <c r="N8" s="253"/>
      <c r="O8" s="283">
        <f>AGOSTO!O8</f>
        <v>0</v>
      </c>
      <c r="P8" s="283"/>
      <c r="Q8" s="283"/>
      <c r="R8" s="283"/>
      <c r="S8" s="283"/>
      <c r="T8" s="283"/>
    </row>
    <row r="9" spans="1:20" s="4" customFormat="1" ht="19.5" customHeight="1" x14ac:dyDescent="0.25">
      <c r="A9" s="83" t="s">
        <v>1</v>
      </c>
      <c r="B9" s="269" t="s">
        <v>160</v>
      </c>
      <c r="C9" s="269"/>
      <c r="D9" s="269"/>
      <c r="E9" s="269"/>
      <c r="F9" s="19"/>
      <c r="G9" s="84" t="s">
        <v>2</v>
      </c>
      <c r="H9" s="285">
        <f>AGOSTO!H9</f>
        <v>0</v>
      </c>
      <c r="I9" s="285"/>
      <c r="J9" s="271" t="s">
        <v>142</v>
      </c>
      <c r="K9" s="271"/>
      <c r="L9" s="271"/>
      <c r="M9" s="286">
        <f>AGOSTO!M9</f>
        <v>0</v>
      </c>
      <c r="N9" s="286"/>
      <c r="O9" s="286"/>
      <c r="P9" s="84" t="s">
        <v>24</v>
      </c>
      <c r="Q9" s="287">
        <f>AGOSTO!Q9</f>
        <v>0</v>
      </c>
      <c r="R9" s="287"/>
      <c r="S9" s="287"/>
      <c r="T9" s="287"/>
    </row>
    <row r="10" spans="1:20" s="4" customFormat="1" ht="4.5" customHeight="1" x14ac:dyDescent="0.2">
      <c r="A10" s="22"/>
      <c r="B10" s="23"/>
      <c r="C10" s="23"/>
      <c r="D10" s="19"/>
      <c r="E10" s="19"/>
      <c r="F10" s="19"/>
      <c r="G10" s="23"/>
      <c r="H10" s="23"/>
      <c r="I10" s="23"/>
      <c r="J10" s="24"/>
      <c r="K10" s="19"/>
      <c r="L10" s="19"/>
      <c r="M10" s="23"/>
      <c r="N10" s="23"/>
      <c r="O10" s="23"/>
      <c r="P10" s="23"/>
      <c r="Q10" s="19"/>
      <c r="R10" s="19"/>
      <c r="S10" s="19"/>
      <c r="T10" s="19"/>
    </row>
    <row r="11" spans="1:20" s="4" customFormat="1" ht="14.25" customHeight="1" x14ac:dyDescent="0.25">
      <c r="A11" s="274" t="s">
        <v>25</v>
      </c>
      <c r="B11" s="274"/>
      <c r="C11" s="288">
        <f>AGOSTO!C11</f>
        <v>0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19"/>
      <c r="O11" s="19"/>
      <c r="P11" s="25"/>
      <c r="Q11" s="26"/>
      <c r="R11" s="19"/>
      <c r="S11" s="19"/>
      <c r="T11" s="19"/>
    </row>
    <row r="12" spans="1:20" s="11" customFormat="1" ht="7.9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8"/>
      <c r="K12" s="18"/>
      <c r="L12" s="18"/>
      <c r="M12" s="27"/>
      <c r="N12" s="18"/>
      <c r="O12" s="27"/>
      <c r="P12" s="27"/>
      <c r="Q12" s="27"/>
      <c r="R12" s="18"/>
      <c r="S12" s="18"/>
      <c r="T12" s="18"/>
    </row>
    <row r="13" spans="1:20" ht="11.25" customHeight="1" x14ac:dyDescent="0.2">
      <c r="A13" s="289" t="s">
        <v>22</v>
      </c>
      <c r="B13" s="290"/>
      <c r="C13" s="291"/>
      <c r="D13" s="165" t="s">
        <v>40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166"/>
    </row>
    <row r="14" spans="1:20" ht="15" customHeight="1" x14ac:dyDescent="0.2">
      <c r="A14" s="293"/>
      <c r="B14" s="294"/>
      <c r="C14" s="295"/>
      <c r="D14" s="296" t="s">
        <v>150</v>
      </c>
      <c r="E14" s="297"/>
      <c r="F14" s="298"/>
      <c r="G14" s="296" t="s">
        <v>92</v>
      </c>
      <c r="H14" s="297"/>
      <c r="I14" s="298"/>
      <c r="J14" s="289" t="s">
        <v>90</v>
      </c>
      <c r="K14" s="291"/>
      <c r="L14" s="289" t="s">
        <v>36</v>
      </c>
      <c r="M14" s="290"/>
      <c r="N14" s="291"/>
      <c r="O14" s="299" t="s">
        <v>91</v>
      </c>
      <c r="P14" s="299"/>
      <c r="Q14" s="300" t="s">
        <v>34</v>
      </c>
      <c r="R14" s="301"/>
      <c r="S14" s="296" t="s">
        <v>151</v>
      </c>
      <c r="T14" s="298"/>
    </row>
    <row r="15" spans="1:20" ht="15.75" customHeight="1" x14ac:dyDescent="0.2">
      <c r="A15" s="242" t="s">
        <v>7</v>
      </c>
      <c r="B15" s="243"/>
      <c r="C15" s="244"/>
      <c r="D15" s="302">
        <f>AGOSTO!S15</f>
        <v>0</v>
      </c>
      <c r="E15" s="303"/>
      <c r="F15" s="304"/>
      <c r="G15" s="102"/>
      <c r="H15" s="279"/>
      <c r="I15" s="103"/>
      <c r="J15" s="93"/>
      <c r="K15" s="93"/>
      <c r="L15" s="236">
        <f>S27</f>
        <v>0</v>
      </c>
      <c r="M15" s="278"/>
      <c r="N15" s="237"/>
      <c r="O15" s="236">
        <f>Q24</f>
        <v>0</v>
      </c>
      <c r="P15" s="237"/>
      <c r="Q15" s="276">
        <f>SUM(Q26:R31)</f>
        <v>0</v>
      </c>
      <c r="R15" s="277"/>
      <c r="S15" s="94">
        <f>D15+G15+J15+L15-O15-SUM(Q26:R31)</f>
        <v>0</v>
      </c>
      <c r="T15" s="94"/>
    </row>
    <row r="16" spans="1:20" ht="15.75" customHeight="1" x14ac:dyDescent="0.2">
      <c r="A16" s="242" t="s">
        <v>6</v>
      </c>
      <c r="B16" s="243"/>
      <c r="C16" s="244"/>
      <c r="D16" s="305">
        <f>AGOSTO!S16</f>
        <v>0</v>
      </c>
      <c r="E16" s="305"/>
      <c r="F16" s="305"/>
      <c r="G16" s="93"/>
      <c r="H16" s="93"/>
      <c r="I16" s="93"/>
      <c r="J16" s="93"/>
      <c r="K16" s="93"/>
      <c r="L16" s="236">
        <f>Q27</f>
        <v>0</v>
      </c>
      <c r="M16" s="278"/>
      <c r="N16" s="237"/>
      <c r="O16" s="236">
        <f>+S24</f>
        <v>0</v>
      </c>
      <c r="P16" s="237"/>
      <c r="Q16" s="276">
        <f>SUM(S26:T31)</f>
        <v>0</v>
      </c>
      <c r="R16" s="277"/>
      <c r="S16" s="94">
        <f>D16+G16+J16+L16-O16-SUM(S26:T31)</f>
        <v>0</v>
      </c>
      <c r="T16" s="94"/>
    </row>
    <row r="17" spans="1:20" ht="15.75" customHeight="1" x14ac:dyDescent="0.2">
      <c r="A17" s="242" t="s">
        <v>39</v>
      </c>
      <c r="B17" s="243"/>
      <c r="C17" s="244"/>
      <c r="D17" s="305">
        <f>AGOSTO!S17</f>
        <v>0</v>
      </c>
      <c r="E17" s="305"/>
      <c r="F17" s="305"/>
      <c r="G17" s="93"/>
      <c r="H17" s="93"/>
      <c r="I17" s="93"/>
      <c r="J17" s="238"/>
      <c r="K17" s="238"/>
      <c r="L17" s="245"/>
      <c r="M17" s="246"/>
      <c r="N17" s="247"/>
      <c r="O17" s="102"/>
      <c r="P17" s="103"/>
      <c r="Q17" s="238"/>
      <c r="R17" s="238"/>
      <c r="S17" s="94">
        <f>+D17+G17-O17</f>
        <v>0</v>
      </c>
      <c r="T17" s="94"/>
    </row>
    <row r="18" spans="1:20" ht="14.25" customHeight="1" x14ac:dyDescent="0.2">
      <c r="A18" s="162" t="s">
        <v>42</v>
      </c>
      <c r="B18" s="163"/>
      <c r="C18" s="164"/>
      <c r="D18" s="94">
        <f>SUM(D15:F17)</f>
        <v>0</v>
      </c>
      <c r="E18" s="94"/>
      <c r="F18" s="94"/>
      <c r="G18" s="94">
        <f>SUM(G15:I17)</f>
        <v>0</v>
      </c>
      <c r="H18" s="94"/>
      <c r="I18" s="94"/>
      <c r="J18" s="94">
        <f>SUM(J15:K16)</f>
        <v>0</v>
      </c>
      <c r="K18" s="94"/>
      <c r="L18" s="239">
        <f>SUM(L15:M16)</f>
        <v>0</v>
      </c>
      <c r="M18" s="240"/>
      <c r="N18" s="241"/>
      <c r="O18" s="236">
        <f>SUM(O15:P17)</f>
        <v>0</v>
      </c>
      <c r="P18" s="237"/>
      <c r="Q18" s="236">
        <f>SUM(Q15:R17)</f>
        <v>0</v>
      </c>
      <c r="R18" s="237"/>
      <c r="S18" s="94">
        <f>SUM(S15:T17)</f>
        <v>0</v>
      </c>
      <c r="T18" s="94"/>
    </row>
    <row r="19" spans="1:20" ht="6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7"/>
      <c r="K19" s="18"/>
      <c r="L19" s="18"/>
      <c r="M19" s="27"/>
      <c r="N19" s="27"/>
      <c r="O19" s="27"/>
      <c r="P19" s="27"/>
      <c r="Q19" s="27"/>
      <c r="R19" s="18"/>
      <c r="S19" s="18"/>
      <c r="T19" s="29"/>
    </row>
    <row r="20" spans="1:20" ht="17.25" customHeight="1" x14ac:dyDescent="0.2">
      <c r="A20" s="179" t="s">
        <v>117</v>
      </c>
      <c r="B20" s="180"/>
      <c r="C20" s="180"/>
      <c r="D20" s="233" t="s">
        <v>27</v>
      </c>
      <c r="E20" s="234"/>
      <c r="F20" s="116" t="s">
        <v>28</v>
      </c>
      <c r="G20" s="116"/>
      <c r="H20" s="116" t="s">
        <v>116</v>
      </c>
      <c r="I20" s="116"/>
      <c r="J20" s="233" t="s">
        <v>145</v>
      </c>
      <c r="K20" s="234"/>
      <c r="L20" s="18"/>
      <c r="M20" s="235" t="s">
        <v>72</v>
      </c>
      <c r="N20" s="235"/>
      <c r="O20" s="235"/>
      <c r="P20" s="235"/>
      <c r="Q20" s="232" t="s">
        <v>7</v>
      </c>
      <c r="R20" s="232"/>
      <c r="S20" s="115" t="s">
        <v>146</v>
      </c>
      <c r="T20" s="115"/>
    </row>
    <row r="21" spans="1:20" ht="16.5" customHeight="1" x14ac:dyDescent="0.2">
      <c r="A21" s="182"/>
      <c r="B21" s="183"/>
      <c r="C21" s="183"/>
      <c r="D21" s="30" t="s">
        <v>7</v>
      </c>
      <c r="E21" s="31" t="s">
        <v>146</v>
      </c>
      <c r="F21" s="30" t="s">
        <v>7</v>
      </c>
      <c r="G21" s="31" t="s">
        <v>146</v>
      </c>
      <c r="H21" s="30" t="s">
        <v>7</v>
      </c>
      <c r="I21" s="31" t="s">
        <v>146</v>
      </c>
      <c r="J21" s="30" t="s">
        <v>7</v>
      </c>
      <c r="K21" s="31" t="s">
        <v>146</v>
      </c>
      <c r="L21" s="18"/>
      <c r="M21" s="149" t="s">
        <v>110</v>
      </c>
      <c r="N21" s="149"/>
      <c r="O21" s="149"/>
      <c r="P21" s="149"/>
      <c r="Q21" s="93"/>
      <c r="R21" s="93"/>
      <c r="S21" s="93"/>
      <c r="T21" s="93"/>
    </row>
    <row r="22" spans="1:20" ht="15" customHeight="1" x14ac:dyDescent="0.2">
      <c r="A22" s="188" t="s">
        <v>51</v>
      </c>
      <c r="B22" s="189"/>
      <c r="C22" s="190"/>
      <c r="D22" s="306">
        <f>AGOSTO!J22</f>
        <v>0</v>
      </c>
      <c r="E22" s="306">
        <f>AGOSTO!K22</f>
        <v>0</v>
      </c>
      <c r="F22" s="79"/>
      <c r="G22" s="79"/>
      <c r="H22" s="79"/>
      <c r="I22" s="79"/>
      <c r="J22" s="81">
        <f t="shared" ref="J22:K25" si="0">+D22+F22-(H22+J35)</f>
        <v>0</v>
      </c>
      <c r="K22" s="81">
        <f t="shared" si="0"/>
        <v>0</v>
      </c>
      <c r="L22" s="18"/>
      <c r="M22" s="222" t="s">
        <v>111</v>
      </c>
      <c r="N22" s="222"/>
      <c r="O22" s="222"/>
      <c r="P22" s="222"/>
      <c r="Q22" s="93"/>
      <c r="R22" s="93"/>
      <c r="S22" s="93"/>
      <c r="T22" s="93"/>
    </row>
    <row r="23" spans="1:20" ht="15" customHeight="1" thickBot="1" x14ac:dyDescent="0.25">
      <c r="A23" s="188" t="s">
        <v>52</v>
      </c>
      <c r="B23" s="189"/>
      <c r="C23" s="190"/>
      <c r="D23" s="306">
        <f>AGOSTO!J23</f>
        <v>0</v>
      </c>
      <c r="E23" s="306">
        <f>AGOSTO!K23</f>
        <v>0</v>
      </c>
      <c r="F23" s="79"/>
      <c r="G23" s="79"/>
      <c r="H23" s="79"/>
      <c r="I23" s="79"/>
      <c r="J23" s="81">
        <f t="shared" si="0"/>
        <v>0</v>
      </c>
      <c r="K23" s="81">
        <f t="shared" si="0"/>
        <v>0</v>
      </c>
      <c r="L23" s="18"/>
      <c r="M23" s="226" t="s">
        <v>112</v>
      </c>
      <c r="N23" s="226"/>
      <c r="O23" s="226"/>
      <c r="P23" s="226"/>
      <c r="Q23" s="227"/>
      <c r="R23" s="227"/>
      <c r="S23" s="227"/>
      <c r="T23" s="227"/>
    </row>
    <row r="24" spans="1:20" ht="15" customHeight="1" x14ac:dyDescent="0.2">
      <c r="A24" s="188" t="s">
        <v>53</v>
      </c>
      <c r="B24" s="189"/>
      <c r="C24" s="190"/>
      <c r="D24" s="306">
        <f>AGOSTO!J24</f>
        <v>0</v>
      </c>
      <c r="E24" s="306">
        <f>AGOSTO!K24</f>
        <v>0</v>
      </c>
      <c r="F24" s="79"/>
      <c r="G24" s="79"/>
      <c r="H24" s="79"/>
      <c r="I24" s="79"/>
      <c r="J24" s="81">
        <f t="shared" si="0"/>
        <v>0</v>
      </c>
      <c r="K24" s="81">
        <f t="shared" si="0"/>
        <v>0</v>
      </c>
      <c r="L24" s="18"/>
      <c r="M24" s="228" t="s">
        <v>32</v>
      </c>
      <c r="N24" s="229"/>
      <c r="O24" s="229"/>
      <c r="P24" s="229"/>
      <c r="Q24" s="230">
        <f>SUM(J35:J42,H44,H46:I49,H50:I55,Q21:R23)</f>
        <v>0</v>
      </c>
      <c r="R24" s="230"/>
      <c r="S24" s="230">
        <f>SUM(K35:K42,J44,J46:K49,J50:K55,S21:T23)</f>
        <v>0</v>
      </c>
      <c r="T24" s="231"/>
    </row>
    <row r="25" spans="1:20" ht="12" customHeight="1" x14ac:dyDescent="0.2">
      <c r="A25" s="188" t="s">
        <v>54</v>
      </c>
      <c r="B25" s="189"/>
      <c r="C25" s="190"/>
      <c r="D25" s="306">
        <f>AGOSTO!J25</f>
        <v>0</v>
      </c>
      <c r="E25" s="306">
        <f>AGOSTO!K25</f>
        <v>0</v>
      </c>
      <c r="F25" s="79"/>
      <c r="G25" s="79"/>
      <c r="H25" s="79"/>
      <c r="I25" s="79"/>
      <c r="J25" s="81">
        <f t="shared" si="0"/>
        <v>0</v>
      </c>
      <c r="K25" s="81">
        <f t="shared" si="0"/>
        <v>0</v>
      </c>
      <c r="L25" s="18"/>
      <c r="M25" s="106" t="s">
        <v>130</v>
      </c>
      <c r="N25" s="107"/>
      <c r="O25" s="107"/>
      <c r="P25" s="107"/>
      <c r="Q25" s="107"/>
      <c r="R25" s="107"/>
      <c r="S25" s="107"/>
      <c r="T25" s="108"/>
    </row>
    <row r="26" spans="1:20" ht="15" customHeight="1" x14ac:dyDescent="0.2">
      <c r="A26" s="188" t="s">
        <v>143</v>
      </c>
      <c r="B26" s="189"/>
      <c r="C26" s="190"/>
      <c r="D26" s="307">
        <f>AGOSTO!J26</f>
        <v>0</v>
      </c>
      <c r="E26" s="306">
        <f>AGOSTO!K26</f>
        <v>0</v>
      </c>
      <c r="F26" s="79"/>
      <c r="G26" s="79"/>
      <c r="H26" s="79"/>
      <c r="I26" s="79"/>
      <c r="J26" s="81">
        <f>+D26+F26-(H26+J40)</f>
        <v>0</v>
      </c>
      <c r="K26" s="81">
        <f>+E26+G26-(I26+K40)</f>
        <v>0</v>
      </c>
      <c r="L26" s="18"/>
      <c r="M26" s="224" t="s">
        <v>56</v>
      </c>
      <c r="N26" s="224"/>
      <c r="O26" s="224"/>
      <c r="P26" s="224"/>
      <c r="Q26" s="225"/>
      <c r="R26" s="225"/>
      <c r="S26" s="225"/>
      <c r="T26" s="225"/>
    </row>
    <row r="27" spans="1:20" ht="15" customHeight="1" x14ac:dyDescent="0.2">
      <c r="A27" s="208" t="s">
        <v>144</v>
      </c>
      <c r="B27" s="209"/>
      <c r="C27" s="210"/>
      <c r="D27" s="307">
        <f>AGOSTO!J27</f>
        <v>0</v>
      </c>
      <c r="E27" s="306">
        <f>AGOSTO!K27</f>
        <v>0</v>
      </c>
      <c r="F27" s="79"/>
      <c r="G27" s="79"/>
      <c r="H27" s="79"/>
      <c r="I27" s="79"/>
      <c r="J27" s="81">
        <f>+D27+F27-(H27+J41)</f>
        <v>0</v>
      </c>
      <c r="K27" s="81">
        <f>+E27+G27-(I27+K41)</f>
        <v>0</v>
      </c>
      <c r="L27" s="18"/>
      <c r="M27" s="222" t="s">
        <v>113</v>
      </c>
      <c r="N27" s="222"/>
      <c r="O27" s="222"/>
      <c r="P27" s="222"/>
      <c r="Q27" s="93"/>
      <c r="R27" s="93"/>
      <c r="S27" s="93"/>
      <c r="T27" s="93"/>
    </row>
    <row r="28" spans="1:20" ht="15" customHeight="1" x14ac:dyDescent="0.2">
      <c r="A28" s="223" t="s">
        <v>18</v>
      </c>
      <c r="B28" s="223"/>
      <c r="C28" s="223"/>
      <c r="D28" s="35">
        <f t="shared" ref="D28:K28" si="1">SUM(D22:D27)</f>
        <v>0</v>
      </c>
      <c r="E28" s="35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81">
        <f t="shared" si="1"/>
        <v>0</v>
      </c>
      <c r="K28" s="81">
        <f t="shared" si="1"/>
        <v>0</v>
      </c>
      <c r="L28" s="18"/>
      <c r="M28" s="149" t="s">
        <v>114</v>
      </c>
      <c r="N28" s="149"/>
      <c r="O28" s="149" t="s">
        <v>9</v>
      </c>
      <c r="P28" s="149"/>
      <c r="Q28" s="93"/>
      <c r="R28" s="93"/>
      <c r="S28" s="93"/>
      <c r="T28" s="93"/>
    </row>
    <row r="29" spans="1:20" ht="1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8"/>
      <c r="M29" s="149"/>
      <c r="N29" s="149"/>
      <c r="O29" s="149" t="s">
        <v>10</v>
      </c>
      <c r="P29" s="149"/>
      <c r="Q29" s="93"/>
      <c r="R29" s="93"/>
      <c r="S29" s="93"/>
      <c r="T29" s="93"/>
    </row>
    <row r="30" spans="1:20" ht="13.5" customHeight="1" x14ac:dyDescent="0.2">
      <c r="A30" s="215" t="s">
        <v>33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18"/>
      <c r="M30" s="218" t="s">
        <v>115</v>
      </c>
      <c r="N30" s="219"/>
      <c r="O30" s="149" t="s">
        <v>19</v>
      </c>
      <c r="P30" s="149"/>
      <c r="Q30" s="93"/>
      <c r="R30" s="93"/>
      <c r="S30" s="93"/>
      <c r="T30" s="93"/>
    </row>
    <row r="31" spans="1:20" ht="13.5" customHeight="1" x14ac:dyDescent="0.2">
      <c r="A31" s="144" t="s">
        <v>55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18"/>
      <c r="M31" s="220"/>
      <c r="N31" s="221"/>
      <c r="O31" s="149" t="s">
        <v>11</v>
      </c>
      <c r="P31" s="149"/>
      <c r="Q31" s="93"/>
      <c r="R31" s="93"/>
      <c r="S31" s="93"/>
      <c r="T31" s="93"/>
    </row>
    <row r="32" spans="1:20" ht="4.5" customHeight="1" x14ac:dyDescent="0.2">
      <c r="A32" s="115" t="s">
        <v>3</v>
      </c>
      <c r="B32" s="115"/>
      <c r="C32" s="115"/>
      <c r="D32" s="115" t="s">
        <v>35</v>
      </c>
      <c r="E32" s="115"/>
      <c r="F32" s="116" t="s">
        <v>38</v>
      </c>
      <c r="G32" s="116"/>
      <c r="H32" s="117" t="s">
        <v>34</v>
      </c>
      <c r="I32" s="117"/>
      <c r="J32" s="117" t="s">
        <v>18</v>
      </c>
      <c r="K32" s="117"/>
      <c r="L32" s="18"/>
      <c r="M32" s="29"/>
      <c r="N32" s="29"/>
      <c r="O32" s="29"/>
      <c r="P32" s="29"/>
      <c r="Q32" s="29"/>
      <c r="R32" s="29"/>
      <c r="S32" s="29"/>
      <c r="T32" s="29"/>
    </row>
    <row r="33" spans="1:21" ht="12.75" customHeight="1" x14ac:dyDescent="0.2">
      <c r="A33" s="115"/>
      <c r="B33" s="115"/>
      <c r="C33" s="115"/>
      <c r="D33" s="115"/>
      <c r="E33" s="115"/>
      <c r="F33" s="116"/>
      <c r="G33" s="116"/>
      <c r="H33" s="117"/>
      <c r="I33" s="117"/>
      <c r="J33" s="117"/>
      <c r="K33" s="117"/>
      <c r="L33" s="18"/>
      <c r="M33" s="100" t="s">
        <v>86</v>
      </c>
      <c r="N33" s="100"/>
      <c r="O33" s="100"/>
      <c r="P33" s="100"/>
      <c r="Q33" s="100"/>
      <c r="R33" s="100"/>
      <c r="S33" s="100"/>
      <c r="T33" s="100"/>
    </row>
    <row r="34" spans="1:21" ht="15" customHeight="1" x14ac:dyDescent="0.2">
      <c r="A34" s="115"/>
      <c r="B34" s="115"/>
      <c r="C34" s="115"/>
      <c r="D34" s="30" t="s">
        <v>7</v>
      </c>
      <c r="E34" s="31" t="s">
        <v>146</v>
      </c>
      <c r="F34" s="30" t="s">
        <v>7</v>
      </c>
      <c r="G34" s="31" t="s">
        <v>146</v>
      </c>
      <c r="H34" s="30" t="s">
        <v>7</v>
      </c>
      <c r="I34" s="31" t="s">
        <v>146</v>
      </c>
      <c r="J34" s="30" t="s">
        <v>7</v>
      </c>
      <c r="K34" s="31" t="s">
        <v>146</v>
      </c>
      <c r="L34" s="18"/>
      <c r="M34" s="216" t="s">
        <v>131</v>
      </c>
      <c r="N34" s="217"/>
      <c r="O34" s="116" t="s">
        <v>28</v>
      </c>
      <c r="P34" s="116"/>
      <c r="Q34" s="116" t="s">
        <v>37</v>
      </c>
      <c r="R34" s="116"/>
      <c r="S34" s="216" t="s">
        <v>145</v>
      </c>
      <c r="T34" s="217"/>
    </row>
    <row r="35" spans="1:21" ht="15" customHeight="1" x14ac:dyDescent="0.2">
      <c r="A35" s="188" t="s">
        <v>51</v>
      </c>
      <c r="B35" s="189"/>
      <c r="C35" s="190"/>
      <c r="D35" s="79"/>
      <c r="E35" s="79"/>
      <c r="F35" s="79"/>
      <c r="G35" s="79"/>
      <c r="H35" s="79"/>
      <c r="I35" s="79"/>
      <c r="J35" s="81">
        <f t="shared" ref="J35:K38" si="2">+D35+F35+H35</f>
        <v>0</v>
      </c>
      <c r="K35" s="81">
        <f t="shared" si="2"/>
        <v>0</v>
      </c>
      <c r="L35" s="18"/>
      <c r="M35" s="37" t="s">
        <v>7</v>
      </c>
      <c r="N35" s="37" t="s">
        <v>146</v>
      </c>
      <c r="O35" s="37" t="s">
        <v>7</v>
      </c>
      <c r="P35" s="37" t="s">
        <v>146</v>
      </c>
      <c r="Q35" s="37" t="s">
        <v>7</v>
      </c>
      <c r="R35" s="37" t="s">
        <v>146</v>
      </c>
      <c r="S35" s="37" t="s">
        <v>7</v>
      </c>
      <c r="T35" s="37" t="s">
        <v>146</v>
      </c>
    </row>
    <row r="36" spans="1:21" ht="16.5" customHeight="1" x14ac:dyDescent="0.2">
      <c r="A36" s="188" t="s">
        <v>52</v>
      </c>
      <c r="B36" s="189"/>
      <c r="C36" s="190"/>
      <c r="D36" s="79"/>
      <c r="E36" s="79"/>
      <c r="F36" s="79"/>
      <c r="G36" s="79"/>
      <c r="H36" s="79"/>
      <c r="I36" s="79"/>
      <c r="J36" s="81">
        <f t="shared" si="2"/>
        <v>0</v>
      </c>
      <c r="K36" s="81">
        <f t="shared" si="2"/>
        <v>0</v>
      </c>
      <c r="L36" s="29"/>
      <c r="M36" s="306">
        <f>AGOSTO!S36</f>
        <v>0</v>
      </c>
      <c r="N36" s="306">
        <f>AGOSTO!T36</f>
        <v>0</v>
      </c>
      <c r="O36" s="79"/>
      <c r="P36" s="79"/>
      <c r="Q36" s="79"/>
      <c r="R36" s="79"/>
      <c r="S36" s="35">
        <f>+M36+O36-Q36</f>
        <v>0</v>
      </c>
      <c r="T36" s="35">
        <f>+N36+P36-R36</f>
        <v>0</v>
      </c>
    </row>
    <row r="37" spans="1:21" s="1" customFormat="1" ht="15.75" customHeight="1" x14ac:dyDescent="0.2">
      <c r="A37" s="188" t="s">
        <v>53</v>
      </c>
      <c r="B37" s="189"/>
      <c r="C37" s="190"/>
      <c r="D37" s="79"/>
      <c r="E37" s="79"/>
      <c r="F37" s="79"/>
      <c r="G37" s="79"/>
      <c r="H37" s="79"/>
      <c r="I37" s="79"/>
      <c r="J37" s="81">
        <f t="shared" si="2"/>
        <v>0</v>
      </c>
      <c r="K37" s="81">
        <f t="shared" si="2"/>
        <v>0</v>
      </c>
      <c r="L37" s="38"/>
      <c r="M37" s="39"/>
      <c r="N37" s="39"/>
      <c r="O37" s="40"/>
      <c r="P37" s="41"/>
      <c r="Q37" s="41"/>
      <c r="R37" s="42"/>
      <c r="S37" s="43"/>
      <c r="T37" s="43"/>
      <c r="U37" s="6"/>
    </row>
    <row r="38" spans="1:21" s="1" customFormat="1" ht="3.75" customHeight="1" x14ac:dyDescent="0.2">
      <c r="A38" s="118" t="s">
        <v>54</v>
      </c>
      <c r="B38" s="118"/>
      <c r="C38" s="118"/>
      <c r="D38" s="93"/>
      <c r="E38" s="93"/>
      <c r="F38" s="93"/>
      <c r="G38" s="93"/>
      <c r="H38" s="93"/>
      <c r="I38" s="93"/>
      <c r="J38" s="94">
        <f t="shared" si="2"/>
        <v>0</v>
      </c>
      <c r="K38" s="94">
        <f t="shared" si="2"/>
        <v>0</v>
      </c>
      <c r="L38" s="38"/>
      <c r="M38" s="179" t="s">
        <v>93</v>
      </c>
      <c r="N38" s="180"/>
      <c r="O38" s="181"/>
      <c r="P38" s="41"/>
      <c r="Q38" s="41"/>
      <c r="R38" s="42"/>
      <c r="S38" s="43"/>
      <c r="T38" s="43"/>
      <c r="U38" s="6"/>
    </row>
    <row r="39" spans="1:21" s="1" customFormat="1" ht="13.5" customHeight="1" x14ac:dyDescent="0.2">
      <c r="A39" s="119"/>
      <c r="B39" s="119"/>
      <c r="C39" s="119"/>
      <c r="D39" s="93"/>
      <c r="E39" s="93"/>
      <c r="F39" s="93"/>
      <c r="G39" s="93"/>
      <c r="H39" s="93"/>
      <c r="I39" s="93"/>
      <c r="J39" s="94"/>
      <c r="K39" s="94"/>
      <c r="L39" s="44"/>
      <c r="M39" s="182"/>
      <c r="N39" s="183"/>
      <c r="O39" s="184"/>
      <c r="P39" s="45"/>
      <c r="Q39" s="46"/>
      <c r="R39" s="46"/>
      <c r="S39" s="46"/>
      <c r="T39" s="46"/>
      <c r="U39" s="6"/>
    </row>
    <row r="40" spans="1:21" s="1" customFormat="1" ht="15.75" customHeight="1" x14ac:dyDescent="0.2">
      <c r="A40" s="188" t="s">
        <v>143</v>
      </c>
      <c r="B40" s="189"/>
      <c r="C40" s="190"/>
      <c r="D40" s="79"/>
      <c r="E40" s="79"/>
      <c r="F40" s="79"/>
      <c r="G40" s="79"/>
      <c r="H40" s="79"/>
      <c r="I40" s="79"/>
      <c r="J40" s="81">
        <f>+D40+F40+H40</f>
        <v>0</v>
      </c>
      <c r="K40" s="81">
        <f>+E40+G40+I40</f>
        <v>0</v>
      </c>
      <c r="L40" s="18"/>
      <c r="M40" s="192" t="s">
        <v>59</v>
      </c>
      <c r="N40" s="194"/>
      <c r="O40" s="79"/>
      <c r="P40" s="45"/>
      <c r="Q40" s="212" t="s">
        <v>73</v>
      </c>
      <c r="R40" s="213"/>
      <c r="S40" s="213"/>
      <c r="T40" s="214"/>
      <c r="U40" s="6"/>
    </row>
    <row r="41" spans="1:21" s="1" customFormat="1" ht="15.75" customHeight="1" x14ac:dyDescent="0.2">
      <c r="A41" s="208" t="s">
        <v>144</v>
      </c>
      <c r="B41" s="209"/>
      <c r="C41" s="210"/>
      <c r="D41" s="79"/>
      <c r="E41" s="79"/>
      <c r="F41" s="79"/>
      <c r="G41" s="79"/>
      <c r="H41" s="79"/>
      <c r="I41" s="79"/>
      <c r="J41" s="81">
        <f>+D41+F41+H41</f>
        <v>0</v>
      </c>
      <c r="K41" s="81">
        <f>+E41+G41+I41</f>
        <v>0</v>
      </c>
      <c r="L41" s="18"/>
      <c r="M41" s="192" t="s">
        <v>60</v>
      </c>
      <c r="N41" s="194"/>
      <c r="O41" s="79"/>
      <c r="P41" s="45"/>
      <c r="Q41" s="188" t="s">
        <v>26</v>
      </c>
      <c r="R41" s="189"/>
      <c r="S41" s="190"/>
      <c r="T41" s="85"/>
      <c r="U41" s="6"/>
    </row>
    <row r="42" spans="1:21" s="1" customFormat="1" ht="13.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18"/>
      <c r="M42" s="192" t="s">
        <v>61</v>
      </c>
      <c r="N42" s="194"/>
      <c r="O42" s="79"/>
      <c r="P42" s="45"/>
      <c r="Q42" s="208" t="s">
        <v>20</v>
      </c>
      <c r="R42" s="209"/>
      <c r="S42" s="210"/>
      <c r="T42" s="79"/>
      <c r="U42" s="6"/>
    </row>
    <row r="43" spans="1:21" s="1" customFormat="1" ht="16.5" customHeight="1" x14ac:dyDescent="0.2">
      <c r="A43" s="201" t="s">
        <v>63</v>
      </c>
      <c r="B43" s="202"/>
      <c r="C43" s="202"/>
      <c r="D43" s="202"/>
      <c r="E43" s="202"/>
      <c r="F43" s="202"/>
      <c r="G43" s="203"/>
      <c r="H43" s="115" t="s">
        <v>7</v>
      </c>
      <c r="I43" s="115"/>
      <c r="J43" s="115" t="s">
        <v>146</v>
      </c>
      <c r="K43" s="115"/>
      <c r="L43" s="18"/>
      <c r="M43" s="192" t="s">
        <v>62</v>
      </c>
      <c r="N43" s="194"/>
      <c r="O43" s="79"/>
      <c r="P43" s="45"/>
      <c r="Q43" s="206" t="s">
        <v>50</v>
      </c>
      <c r="R43" s="211"/>
      <c r="S43" s="207"/>
      <c r="T43" s="81">
        <f>SUM(T41:T42)</f>
        <v>0</v>
      </c>
      <c r="U43" s="6"/>
    </row>
    <row r="44" spans="1:21" s="1" customFormat="1" ht="15.75" customHeight="1" x14ac:dyDescent="0.2">
      <c r="A44" s="192" t="s">
        <v>64</v>
      </c>
      <c r="B44" s="193"/>
      <c r="C44" s="193"/>
      <c r="D44" s="193"/>
      <c r="E44" s="193"/>
      <c r="F44" s="193"/>
      <c r="G44" s="194"/>
      <c r="H44" s="93"/>
      <c r="I44" s="93"/>
      <c r="J44" s="93"/>
      <c r="K44" s="93"/>
      <c r="L44" s="18"/>
      <c r="M44" s="206" t="s">
        <v>50</v>
      </c>
      <c r="N44" s="207"/>
      <c r="O44" s="81">
        <f>SUM(O40:O43)</f>
        <v>0</v>
      </c>
      <c r="P44" s="45"/>
      <c r="Q44" s="45"/>
      <c r="R44" s="45"/>
      <c r="S44" s="45"/>
      <c r="T44" s="45"/>
      <c r="U44" s="6"/>
    </row>
    <row r="45" spans="1:21" s="1" customFormat="1" ht="13.5" customHeight="1" x14ac:dyDescent="0.2">
      <c r="A45" s="201" t="s">
        <v>94</v>
      </c>
      <c r="B45" s="202"/>
      <c r="C45" s="202"/>
      <c r="D45" s="202"/>
      <c r="E45" s="202"/>
      <c r="F45" s="202"/>
      <c r="G45" s="203"/>
      <c r="H45" s="115" t="s">
        <v>7</v>
      </c>
      <c r="I45" s="115"/>
      <c r="J45" s="115" t="s">
        <v>146</v>
      </c>
      <c r="K45" s="115"/>
      <c r="L45" s="17"/>
      <c r="M45" s="29"/>
      <c r="N45" s="29"/>
      <c r="O45" s="29"/>
      <c r="P45" s="29"/>
      <c r="Q45" s="29"/>
      <c r="R45" s="29"/>
      <c r="S45" s="29"/>
      <c r="T45" s="48"/>
      <c r="U45" s="6"/>
    </row>
    <row r="46" spans="1:21" s="1" customFormat="1" ht="14.25" customHeight="1" x14ac:dyDescent="0.2">
      <c r="A46" s="192" t="s">
        <v>65</v>
      </c>
      <c r="B46" s="193"/>
      <c r="C46" s="193"/>
      <c r="D46" s="193"/>
      <c r="E46" s="193"/>
      <c r="F46" s="193"/>
      <c r="G46" s="194"/>
      <c r="H46" s="93"/>
      <c r="I46" s="93"/>
      <c r="J46" s="93"/>
      <c r="K46" s="93"/>
      <c r="L46" s="17"/>
      <c r="M46" s="29"/>
      <c r="N46" s="199" t="s">
        <v>154</v>
      </c>
      <c r="O46" s="205"/>
      <c r="P46" s="205"/>
      <c r="Q46" s="205"/>
      <c r="R46" s="205"/>
      <c r="S46" s="205"/>
      <c r="T46" s="200"/>
      <c r="U46" s="6"/>
    </row>
    <row r="47" spans="1:21" s="1" customFormat="1" ht="16.5" customHeight="1" x14ac:dyDescent="0.2">
      <c r="A47" s="192" t="s">
        <v>66</v>
      </c>
      <c r="B47" s="193"/>
      <c r="C47" s="193"/>
      <c r="D47" s="193"/>
      <c r="E47" s="193"/>
      <c r="F47" s="193"/>
      <c r="G47" s="194"/>
      <c r="H47" s="93"/>
      <c r="I47" s="93"/>
      <c r="J47" s="93"/>
      <c r="K47" s="93"/>
      <c r="L47" s="17"/>
      <c r="M47" s="29"/>
      <c r="N47" s="198" t="s">
        <v>3</v>
      </c>
      <c r="O47" s="198"/>
      <c r="P47" s="198"/>
      <c r="Q47" s="198"/>
      <c r="R47" s="204" t="s">
        <v>12</v>
      </c>
      <c r="S47" s="204"/>
      <c r="T47" s="86" t="s">
        <v>13</v>
      </c>
      <c r="U47" s="6"/>
    </row>
    <row r="48" spans="1:21" s="1" customFormat="1" ht="15.75" customHeight="1" x14ac:dyDescent="0.2">
      <c r="A48" s="192" t="s">
        <v>67</v>
      </c>
      <c r="B48" s="193"/>
      <c r="C48" s="193"/>
      <c r="D48" s="193"/>
      <c r="E48" s="193"/>
      <c r="F48" s="193"/>
      <c r="G48" s="194"/>
      <c r="H48" s="93"/>
      <c r="I48" s="93"/>
      <c r="J48" s="93"/>
      <c r="K48" s="93"/>
      <c r="L48" s="17"/>
      <c r="M48" s="29"/>
      <c r="N48" s="191" t="s">
        <v>57</v>
      </c>
      <c r="O48" s="191"/>
      <c r="P48" s="191"/>
      <c r="Q48" s="191"/>
      <c r="R48" s="93"/>
      <c r="S48" s="93"/>
      <c r="T48" s="50"/>
      <c r="U48" s="6"/>
    </row>
    <row r="49" spans="1:21" s="1" customFormat="1" ht="15.75" customHeight="1" x14ac:dyDescent="0.2">
      <c r="A49" s="195" t="s">
        <v>152</v>
      </c>
      <c r="B49" s="196"/>
      <c r="C49" s="196"/>
      <c r="D49" s="196"/>
      <c r="E49" s="196"/>
      <c r="F49" s="196"/>
      <c r="G49" s="197"/>
      <c r="H49" s="115" t="s">
        <v>7</v>
      </c>
      <c r="I49" s="115"/>
      <c r="J49" s="115" t="s">
        <v>146</v>
      </c>
      <c r="K49" s="115"/>
      <c r="L49" s="17"/>
      <c r="M49" s="29"/>
      <c r="N49" s="191" t="s">
        <v>58</v>
      </c>
      <c r="O49" s="191"/>
      <c r="P49" s="191"/>
      <c r="Q49" s="191"/>
      <c r="R49" s="93"/>
      <c r="S49" s="93"/>
      <c r="T49" s="50"/>
      <c r="U49" s="6"/>
    </row>
    <row r="50" spans="1:21" s="1" customFormat="1" ht="15.75" customHeight="1" x14ac:dyDescent="0.2">
      <c r="A50" s="97" t="s">
        <v>98</v>
      </c>
      <c r="B50" s="98"/>
      <c r="C50" s="98"/>
      <c r="D50" s="98"/>
      <c r="E50" s="98"/>
      <c r="F50" s="98"/>
      <c r="G50" s="99"/>
      <c r="H50" s="93"/>
      <c r="I50" s="93"/>
      <c r="J50" s="93"/>
      <c r="K50" s="93"/>
      <c r="L50" s="17"/>
      <c r="M50" s="51"/>
      <c r="N50" s="106" t="s">
        <v>153</v>
      </c>
      <c r="O50" s="107"/>
      <c r="P50" s="107"/>
      <c r="Q50" s="107"/>
      <c r="R50" s="107"/>
      <c r="S50" s="107"/>
      <c r="T50" s="108"/>
      <c r="U50" s="6"/>
    </row>
    <row r="51" spans="1:21" s="1" customFormat="1" ht="17.25" customHeight="1" x14ac:dyDescent="0.2">
      <c r="A51" s="97" t="s">
        <v>68</v>
      </c>
      <c r="B51" s="98"/>
      <c r="C51" s="98"/>
      <c r="D51" s="98"/>
      <c r="E51" s="98"/>
      <c r="F51" s="98"/>
      <c r="G51" s="99"/>
      <c r="H51" s="93"/>
      <c r="I51" s="93"/>
      <c r="J51" s="93"/>
      <c r="K51" s="93"/>
      <c r="L51" s="29"/>
      <c r="M51" s="29"/>
      <c r="N51" s="198" t="s">
        <v>3</v>
      </c>
      <c r="O51" s="198"/>
      <c r="P51" s="198"/>
      <c r="Q51" s="198"/>
      <c r="R51" s="199" t="s">
        <v>43</v>
      </c>
      <c r="S51" s="200"/>
      <c r="T51" s="86" t="s">
        <v>13</v>
      </c>
      <c r="U51" s="6"/>
    </row>
    <row r="52" spans="1:21" s="1" customFormat="1" ht="16.149999999999999" customHeight="1" x14ac:dyDescent="0.2">
      <c r="A52" s="188" t="s">
        <v>69</v>
      </c>
      <c r="B52" s="189"/>
      <c r="C52" s="189"/>
      <c r="D52" s="189"/>
      <c r="E52" s="189"/>
      <c r="F52" s="189"/>
      <c r="G52" s="190"/>
      <c r="H52" s="93"/>
      <c r="I52" s="93"/>
      <c r="J52" s="93"/>
      <c r="K52" s="93"/>
      <c r="L52" s="29"/>
      <c r="M52" s="29"/>
      <c r="N52" s="175" t="s">
        <v>44</v>
      </c>
      <c r="O52" s="175"/>
      <c r="P52" s="175"/>
      <c r="Q52" s="175"/>
      <c r="R52" s="93"/>
      <c r="S52" s="93"/>
      <c r="T52" s="50"/>
      <c r="U52" s="6"/>
    </row>
    <row r="53" spans="1:21" s="1" customFormat="1" ht="16.149999999999999" customHeight="1" x14ac:dyDescent="0.2">
      <c r="A53" s="97" t="s">
        <v>70</v>
      </c>
      <c r="B53" s="98"/>
      <c r="C53" s="98"/>
      <c r="D53" s="98"/>
      <c r="E53" s="98"/>
      <c r="F53" s="98"/>
      <c r="G53" s="99"/>
      <c r="H53" s="93"/>
      <c r="I53" s="93"/>
      <c r="J53" s="93"/>
      <c r="K53" s="93"/>
      <c r="L53" s="29"/>
      <c r="M53" s="29"/>
      <c r="N53" s="175" t="s">
        <v>121</v>
      </c>
      <c r="O53" s="175"/>
      <c r="P53" s="175"/>
      <c r="Q53" s="175"/>
      <c r="R53" s="93"/>
      <c r="S53" s="93"/>
      <c r="T53" s="50"/>
      <c r="U53" s="6"/>
    </row>
    <row r="54" spans="1:21" s="1" customFormat="1" ht="16.149999999999999" customHeight="1" x14ac:dyDescent="0.2">
      <c r="A54" s="97" t="s">
        <v>71</v>
      </c>
      <c r="B54" s="98"/>
      <c r="C54" s="98"/>
      <c r="D54" s="98"/>
      <c r="E54" s="98"/>
      <c r="F54" s="98"/>
      <c r="G54" s="99"/>
      <c r="H54" s="93"/>
      <c r="I54" s="93"/>
      <c r="J54" s="93"/>
      <c r="K54" s="93"/>
      <c r="L54" s="29"/>
      <c r="M54" s="29"/>
      <c r="N54" s="175" t="s">
        <v>45</v>
      </c>
      <c r="O54" s="175"/>
      <c r="P54" s="175"/>
      <c r="Q54" s="175"/>
      <c r="R54" s="93"/>
      <c r="S54" s="93"/>
      <c r="T54" s="50"/>
      <c r="U54" s="6"/>
    </row>
    <row r="55" spans="1:21" s="1" customFormat="1" ht="14.2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29"/>
      <c r="M55" s="29"/>
      <c r="N55" s="175" t="s">
        <v>84</v>
      </c>
      <c r="O55" s="175"/>
      <c r="P55" s="175"/>
      <c r="Q55" s="175"/>
      <c r="R55" s="93"/>
      <c r="S55" s="93"/>
      <c r="T55" s="50"/>
      <c r="U55" s="6"/>
    </row>
    <row r="56" spans="1:21" s="1" customFormat="1" ht="14.2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17"/>
      <c r="M56" s="29"/>
      <c r="N56" s="175" t="s">
        <v>46</v>
      </c>
      <c r="O56" s="175"/>
      <c r="P56" s="175"/>
      <c r="Q56" s="175"/>
      <c r="R56" s="93"/>
      <c r="S56" s="93"/>
      <c r="T56" s="50"/>
      <c r="U56" s="6"/>
    </row>
    <row r="57" spans="1:21" s="1" customFormat="1" ht="8.25" customHeight="1" x14ac:dyDescent="0.2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17"/>
      <c r="M57" s="17"/>
      <c r="N57" s="54"/>
      <c r="O57" s="54"/>
      <c r="P57" s="54"/>
      <c r="Q57" s="53"/>
      <c r="R57" s="53"/>
      <c r="S57" s="53"/>
      <c r="T57" s="55"/>
      <c r="U57" s="6"/>
    </row>
    <row r="58" spans="1:21" s="1" customFormat="1" ht="18.75" customHeight="1" x14ac:dyDescent="0.2">
      <c r="A58" s="29" t="s">
        <v>95</v>
      </c>
      <c r="B58" s="176">
        <f>C7</f>
        <v>0</v>
      </c>
      <c r="C58" s="176"/>
      <c r="D58" s="176"/>
      <c r="E58" s="176"/>
      <c r="F58" s="176"/>
      <c r="G58" s="176"/>
      <c r="H58" s="176"/>
      <c r="I58" s="176"/>
      <c r="J58" s="176"/>
      <c r="K58" s="29"/>
      <c r="L58" s="29"/>
      <c r="M58" s="17" t="s">
        <v>96</v>
      </c>
      <c r="N58" s="177" t="str">
        <f>B9</f>
        <v>SEPTIEMBRE</v>
      </c>
      <c r="O58" s="177"/>
      <c r="P58" s="177"/>
      <c r="Q58" s="29"/>
      <c r="R58" s="29" t="s">
        <v>97</v>
      </c>
      <c r="S58" s="178">
        <f>H9</f>
        <v>0</v>
      </c>
      <c r="T58" s="178"/>
      <c r="U58" s="6"/>
    </row>
    <row r="59" spans="1:21" s="3" customFormat="1" ht="15.75" customHeight="1" x14ac:dyDescent="0.2">
      <c r="A59" s="179" t="s">
        <v>105</v>
      </c>
      <c r="B59" s="180"/>
      <c r="C59" s="180"/>
      <c r="D59" s="180"/>
      <c r="E59" s="181"/>
      <c r="F59" s="185" t="s">
        <v>109</v>
      </c>
      <c r="G59" s="186"/>
      <c r="H59" s="186"/>
      <c r="I59" s="187"/>
      <c r="J59" s="53"/>
      <c r="K59" s="106" t="s">
        <v>106</v>
      </c>
      <c r="L59" s="107"/>
      <c r="M59" s="107"/>
      <c r="N59" s="107"/>
      <c r="O59" s="107"/>
      <c r="P59" s="107"/>
      <c r="Q59" s="108"/>
      <c r="R59" s="116" t="s">
        <v>118</v>
      </c>
      <c r="S59" s="116"/>
      <c r="T59" s="80" t="s">
        <v>119</v>
      </c>
      <c r="U59" s="7"/>
    </row>
    <row r="60" spans="1:21" s="3" customFormat="1" ht="15.75" customHeight="1" x14ac:dyDescent="0.2">
      <c r="A60" s="182"/>
      <c r="B60" s="183"/>
      <c r="C60" s="183"/>
      <c r="D60" s="183"/>
      <c r="E60" s="184"/>
      <c r="F60" s="106" t="s">
        <v>120</v>
      </c>
      <c r="G60" s="108"/>
      <c r="H60" s="106" t="s">
        <v>99</v>
      </c>
      <c r="I60" s="108"/>
      <c r="J60" s="57"/>
      <c r="K60" s="97" t="s">
        <v>79</v>
      </c>
      <c r="L60" s="98"/>
      <c r="M60" s="98"/>
      <c r="N60" s="98"/>
      <c r="O60" s="98"/>
      <c r="P60" s="98"/>
      <c r="Q60" s="99"/>
      <c r="R60" s="93"/>
      <c r="S60" s="93"/>
      <c r="T60" s="79"/>
      <c r="U60" s="7"/>
    </row>
    <row r="61" spans="1:21" s="3" customFormat="1" ht="15.75" customHeight="1" x14ac:dyDescent="0.2">
      <c r="A61" s="97" t="s">
        <v>100</v>
      </c>
      <c r="B61" s="98"/>
      <c r="C61" s="98"/>
      <c r="D61" s="98"/>
      <c r="E61" s="99"/>
      <c r="F61" s="153"/>
      <c r="G61" s="154"/>
      <c r="H61" s="153"/>
      <c r="I61" s="154"/>
      <c r="J61" s="58"/>
      <c r="K61" s="97" t="s">
        <v>80</v>
      </c>
      <c r="L61" s="98"/>
      <c r="M61" s="98"/>
      <c r="N61" s="98"/>
      <c r="O61" s="98"/>
      <c r="P61" s="98"/>
      <c r="Q61" s="99"/>
      <c r="R61" s="93"/>
      <c r="S61" s="93"/>
      <c r="T61" s="79"/>
      <c r="U61" s="7"/>
    </row>
    <row r="62" spans="1:21" s="3" customFormat="1" ht="15.75" customHeight="1" x14ac:dyDescent="0.2">
      <c r="A62" s="97" t="s">
        <v>101</v>
      </c>
      <c r="B62" s="98"/>
      <c r="C62" s="98"/>
      <c r="D62" s="98"/>
      <c r="E62" s="99"/>
      <c r="F62" s="153"/>
      <c r="G62" s="154"/>
      <c r="H62" s="153"/>
      <c r="I62" s="154"/>
      <c r="J62" s="58"/>
      <c r="K62" s="97" t="s">
        <v>81</v>
      </c>
      <c r="L62" s="98"/>
      <c r="M62" s="98"/>
      <c r="N62" s="98"/>
      <c r="O62" s="98"/>
      <c r="P62" s="98"/>
      <c r="Q62" s="99"/>
      <c r="R62" s="93"/>
      <c r="S62" s="93"/>
      <c r="T62" s="79"/>
      <c r="U62" s="7"/>
    </row>
    <row r="63" spans="1:21" s="3" customFormat="1" ht="15.75" customHeight="1" x14ac:dyDescent="0.2">
      <c r="A63" s="97" t="s">
        <v>102</v>
      </c>
      <c r="B63" s="98"/>
      <c r="C63" s="98"/>
      <c r="D63" s="98"/>
      <c r="E63" s="99"/>
      <c r="F63" s="153"/>
      <c r="G63" s="154"/>
      <c r="H63" s="153"/>
      <c r="I63" s="154"/>
      <c r="J63" s="58"/>
      <c r="K63" s="97" t="s">
        <v>82</v>
      </c>
      <c r="L63" s="98"/>
      <c r="M63" s="98"/>
      <c r="N63" s="98"/>
      <c r="O63" s="98"/>
      <c r="P63" s="98"/>
      <c r="Q63" s="99"/>
      <c r="R63" s="93"/>
      <c r="S63" s="93"/>
      <c r="T63" s="79"/>
      <c r="U63" s="7"/>
    </row>
    <row r="64" spans="1:21" s="3" customFormat="1" ht="15.75" customHeight="1" x14ac:dyDescent="0.2">
      <c r="A64" s="97" t="s">
        <v>103</v>
      </c>
      <c r="B64" s="98"/>
      <c r="C64" s="98"/>
      <c r="D64" s="98"/>
      <c r="E64" s="99"/>
      <c r="F64" s="153"/>
      <c r="G64" s="154"/>
      <c r="H64" s="153"/>
      <c r="I64" s="154"/>
      <c r="J64" s="28"/>
      <c r="K64" s="172" t="s">
        <v>42</v>
      </c>
      <c r="L64" s="173"/>
      <c r="M64" s="173"/>
      <c r="N64" s="173"/>
      <c r="O64" s="173"/>
      <c r="P64" s="173"/>
      <c r="Q64" s="174"/>
      <c r="R64" s="94">
        <f>SUM(R60:S63)</f>
        <v>0</v>
      </c>
      <c r="S64" s="94"/>
      <c r="T64" s="81">
        <f>SUM(T60:T63)</f>
        <v>0</v>
      </c>
      <c r="U64" s="7"/>
    </row>
    <row r="65" spans="1:21" s="3" customFormat="1" ht="15.75" customHeight="1" x14ac:dyDescent="0.2">
      <c r="A65" s="97" t="s">
        <v>104</v>
      </c>
      <c r="B65" s="98"/>
      <c r="C65" s="98"/>
      <c r="D65" s="98"/>
      <c r="E65" s="99"/>
      <c r="F65" s="153"/>
      <c r="G65" s="154"/>
      <c r="H65" s="153"/>
      <c r="I65" s="154"/>
      <c r="J65" s="53"/>
      <c r="K65" s="17"/>
      <c r="L65" s="17"/>
      <c r="M65" s="17"/>
      <c r="N65" s="17"/>
      <c r="O65" s="17"/>
      <c r="P65" s="17"/>
      <c r="Q65" s="17"/>
      <c r="R65" s="17"/>
      <c r="S65" s="17"/>
      <c r="T65" s="48"/>
      <c r="U65" s="7"/>
    </row>
    <row r="66" spans="1:21" s="3" customFormat="1" ht="19.5" customHeight="1" x14ac:dyDescent="0.2">
      <c r="A66" s="167" t="s">
        <v>18</v>
      </c>
      <c r="B66" s="168"/>
      <c r="C66" s="168"/>
      <c r="D66" s="168"/>
      <c r="E66" s="169"/>
      <c r="F66" s="170">
        <f>SUM(F61:G65)</f>
        <v>0</v>
      </c>
      <c r="G66" s="171"/>
      <c r="H66" s="170">
        <f>SUM(H61:I65)</f>
        <v>0</v>
      </c>
      <c r="I66" s="171"/>
      <c r="J66" s="53"/>
      <c r="K66" s="106" t="s">
        <v>156</v>
      </c>
      <c r="L66" s="107"/>
      <c r="M66" s="107"/>
      <c r="N66" s="107"/>
      <c r="O66" s="107"/>
      <c r="P66" s="107"/>
      <c r="Q66" s="108"/>
      <c r="R66" s="116" t="s">
        <v>118</v>
      </c>
      <c r="S66" s="116"/>
      <c r="T66" s="80" t="s">
        <v>119</v>
      </c>
      <c r="U66" s="7"/>
    </row>
    <row r="67" spans="1:21" s="3" customFormat="1" ht="1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53"/>
      <c r="K67" s="97" t="s">
        <v>77</v>
      </c>
      <c r="L67" s="98"/>
      <c r="M67" s="98"/>
      <c r="N67" s="98"/>
      <c r="O67" s="98"/>
      <c r="P67" s="98"/>
      <c r="Q67" s="99"/>
      <c r="R67" s="93"/>
      <c r="S67" s="93"/>
      <c r="T67" s="79"/>
      <c r="U67" s="7"/>
    </row>
    <row r="68" spans="1:21" s="3" customFormat="1" ht="15" customHeight="1" x14ac:dyDescent="0.2">
      <c r="A68" s="162" t="s">
        <v>107</v>
      </c>
      <c r="B68" s="163"/>
      <c r="C68" s="163"/>
      <c r="D68" s="163"/>
      <c r="E68" s="164"/>
      <c r="F68" s="165" t="s">
        <v>7</v>
      </c>
      <c r="G68" s="166"/>
      <c r="H68" s="165" t="s">
        <v>6</v>
      </c>
      <c r="I68" s="166"/>
      <c r="J68" s="59"/>
      <c r="K68" s="97" t="s">
        <v>78</v>
      </c>
      <c r="L68" s="98"/>
      <c r="M68" s="98"/>
      <c r="N68" s="98"/>
      <c r="O68" s="98"/>
      <c r="P68" s="98"/>
      <c r="Q68" s="99"/>
      <c r="R68" s="93"/>
      <c r="S68" s="93"/>
      <c r="T68" s="79"/>
      <c r="U68" s="7"/>
    </row>
    <row r="69" spans="1:21" s="3" customFormat="1" ht="15" customHeight="1" x14ac:dyDescent="0.2">
      <c r="A69" s="97" t="s">
        <v>74</v>
      </c>
      <c r="B69" s="98"/>
      <c r="C69" s="98"/>
      <c r="D69" s="98"/>
      <c r="E69" s="99"/>
      <c r="F69" s="153"/>
      <c r="G69" s="154"/>
      <c r="H69" s="153"/>
      <c r="I69" s="154"/>
      <c r="J69" s="17"/>
      <c r="K69" s="156" t="s">
        <v>87</v>
      </c>
      <c r="L69" s="157"/>
      <c r="M69" s="157"/>
      <c r="N69" s="157"/>
      <c r="O69" s="158"/>
      <c r="P69" s="155" t="s">
        <v>14</v>
      </c>
      <c r="Q69" s="155"/>
      <c r="R69" s="93"/>
      <c r="S69" s="93"/>
      <c r="T69" s="79"/>
      <c r="U69" s="7"/>
    </row>
    <row r="70" spans="1:21" s="3" customFormat="1" ht="15" customHeight="1" x14ac:dyDescent="0.2">
      <c r="A70" s="97" t="s">
        <v>75</v>
      </c>
      <c r="B70" s="98"/>
      <c r="C70" s="98"/>
      <c r="D70" s="98"/>
      <c r="E70" s="99"/>
      <c r="F70" s="153"/>
      <c r="G70" s="154"/>
      <c r="H70" s="153"/>
      <c r="I70" s="154"/>
      <c r="J70" s="17"/>
      <c r="K70" s="159"/>
      <c r="L70" s="160"/>
      <c r="M70" s="160"/>
      <c r="N70" s="160"/>
      <c r="O70" s="161"/>
      <c r="P70" s="155" t="s">
        <v>15</v>
      </c>
      <c r="Q70" s="155"/>
      <c r="R70" s="93"/>
      <c r="S70" s="93"/>
      <c r="T70" s="79"/>
      <c r="U70" s="7"/>
    </row>
    <row r="71" spans="1:21" s="1" customFormat="1" ht="18" customHeight="1" x14ac:dyDescent="0.2">
      <c r="A71" s="97" t="s">
        <v>76</v>
      </c>
      <c r="B71" s="98"/>
      <c r="C71" s="98"/>
      <c r="D71" s="98"/>
      <c r="E71" s="99"/>
      <c r="F71" s="153"/>
      <c r="G71" s="154"/>
      <c r="H71" s="153"/>
      <c r="I71" s="154"/>
      <c r="J71" s="60"/>
      <c r="K71" s="97" t="s">
        <v>133</v>
      </c>
      <c r="L71" s="98"/>
      <c r="M71" s="98"/>
      <c r="N71" s="98"/>
      <c r="O71" s="98"/>
      <c r="P71" s="98"/>
      <c r="Q71" s="99"/>
      <c r="R71" s="93"/>
      <c r="S71" s="93"/>
      <c r="T71" s="79"/>
      <c r="U71" s="6"/>
    </row>
    <row r="72" spans="1:21" s="1" customFormat="1" ht="18" customHeight="1" x14ac:dyDescent="0.2">
      <c r="A72" s="97" t="s">
        <v>123</v>
      </c>
      <c r="B72" s="98"/>
      <c r="C72" s="98"/>
      <c r="D72" s="98"/>
      <c r="E72" s="99"/>
      <c r="F72" s="153"/>
      <c r="G72" s="154"/>
      <c r="H72" s="153"/>
      <c r="I72" s="154"/>
      <c r="J72" s="60"/>
      <c r="K72" s="97" t="s">
        <v>132</v>
      </c>
      <c r="L72" s="98"/>
      <c r="M72" s="98"/>
      <c r="N72" s="98"/>
      <c r="O72" s="98"/>
      <c r="P72" s="98"/>
      <c r="Q72" s="99"/>
      <c r="R72" s="93"/>
      <c r="S72" s="93"/>
      <c r="T72" s="79"/>
      <c r="U72" s="6"/>
    </row>
    <row r="73" spans="1:21" s="3" customFormat="1" ht="18" customHeight="1" x14ac:dyDescent="0.2">
      <c r="A73" s="97" t="s">
        <v>122</v>
      </c>
      <c r="B73" s="98"/>
      <c r="C73" s="98"/>
      <c r="D73" s="98"/>
      <c r="E73" s="99"/>
      <c r="F73" s="153"/>
      <c r="G73" s="154"/>
      <c r="H73" s="153"/>
      <c r="I73" s="154"/>
      <c r="J73" s="17"/>
      <c r="K73" s="149" t="s">
        <v>137</v>
      </c>
      <c r="L73" s="149"/>
      <c r="M73" s="149"/>
      <c r="N73" s="149"/>
      <c r="O73" s="149"/>
      <c r="P73" s="155" t="s">
        <v>14</v>
      </c>
      <c r="Q73" s="155"/>
      <c r="R73" s="93"/>
      <c r="S73" s="93"/>
      <c r="T73" s="79"/>
      <c r="U73" s="7"/>
    </row>
    <row r="74" spans="1:21" s="1" customFormat="1" ht="18" customHeight="1" x14ac:dyDescent="0.2">
      <c r="A74" s="97" t="s">
        <v>124</v>
      </c>
      <c r="B74" s="98"/>
      <c r="C74" s="98"/>
      <c r="D74" s="98"/>
      <c r="E74" s="99"/>
      <c r="F74" s="153"/>
      <c r="G74" s="154"/>
      <c r="H74" s="153"/>
      <c r="I74" s="154"/>
      <c r="J74" s="17"/>
      <c r="K74" s="149"/>
      <c r="L74" s="149"/>
      <c r="M74" s="149"/>
      <c r="N74" s="149"/>
      <c r="O74" s="149"/>
      <c r="P74" s="155" t="s">
        <v>15</v>
      </c>
      <c r="Q74" s="155"/>
      <c r="R74" s="93"/>
      <c r="S74" s="93"/>
      <c r="T74" s="79"/>
      <c r="U74" s="6"/>
    </row>
    <row r="75" spans="1:21" s="1" customFormat="1" ht="18" customHeight="1" x14ac:dyDescent="0.2">
      <c r="A75" s="97" t="s">
        <v>125</v>
      </c>
      <c r="B75" s="98"/>
      <c r="C75" s="98"/>
      <c r="D75" s="98"/>
      <c r="E75" s="99"/>
      <c r="F75" s="153"/>
      <c r="G75" s="154"/>
      <c r="H75" s="153"/>
      <c r="I75" s="154"/>
      <c r="J75" s="17"/>
      <c r="K75" s="97" t="s">
        <v>134</v>
      </c>
      <c r="L75" s="98"/>
      <c r="M75" s="98"/>
      <c r="N75" s="98"/>
      <c r="O75" s="98"/>
      <c r="P75" s="98"/>
      <c r="Q75" s="99"/>
      <c r="R75" s="93"/>
      <c r="S75" s="93"/>
      <c r="T75" s="79"/>
      <c r="U75" s="6"/>
    </row>
    <row r="76" spans="1:21" s="1" customFormat="1" ht="18" customHeight="1" x14ac:dyDescent="0.2">
      <c r="A76" s="97" t="s">
        <v>126</v>
      </c>
      <c r="B76" s="98"/>
      <c r="C76" s="98"/>
      <c r="D76" s="98"/>
      <c r="E76" s="99"/>
      <c r="F76" s="153"/>
      <c r="G76" s="154"/>
      <c r="H76" s="153"/>
      <c r="I76" s="154"/>
      <c r="J76" s="17"/>
      <c r="K76" s="97" t="s">
        <v>135</v>
      </c>
      <c r="L76" s="98"/>
      <c r="M76" s="98"/>
      <c r="N76" s="98"/>
      <c r="O76" s="98"/>
      <c r="P76" s="98"/>
      <c r="Q76" s="99"/>
      <c r="R76" s="93"/>
      <c r="S76" s="93"/>
      <c r="T76" s="79"/>
      <c r="U76" s="6"/>
    </row>
    <row r="77" spans="1:21" s="1" customFormat="1" ht="18" customHeight="1" x14ac:dyDescent="0.2">
      <c r="A77" s="95" t="s">
        <v>18</v>
      </c>
      <c r="B77" s="95"/>
      <c r="C77" s="95"/>
      <c r="D77" s="95"/>
      <c r="E77" s="95"/>
      <c r="F77" s="96">
        <f>SUM(F69:G76)</f>
        <v>0</v>
      </c>
      <c r="G77" s="96"/>
      <c r="H77" s="96">
        <f>SUM(H69:I76)</f>
        <v>0</v>
      </c>
      <c r="I77" s="96"/>
      <c r="J77" s="17"/>
      <c r="K77" s="97" t="s">
        <v>136</v>
      </c>
      <c r="L77" s="98"/>
      <c r="M77" s="98"/>
      <c r="N77" s="98"/>
      <c r="O77" s="98"/>
      <c r="P77" s="98"/>
      <c r="Q77" s="99"/>
      <c r="R77" s="93"/>
      <c r="S77" s="93"/>
      <c r="T77" s="79"/>
      <c r="U77" s="6"/>
    </row>
    <row r="78" spans="1:21" s="1" customFormat="1" ht="18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48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6"/>
    </row>
    <row r="79" spans="1:21" s="1" customFormat="1" ht="18" customHeight="1" x14ac:dyDescent="0.2">
      <c r="A79" s="100" t="s">
        <v>128</v>
      </c>
      <c r="B79" s="100"/>
      <c r="C79" s="100"/>
      <c r="D79" s="100"/>
      <c r="E79" s="91" t="s">
        <v>118</v>
      </c>
      <c r="F79" s="92"/>
      <c r="G79" s="93"/>
      <c r="H79" s="93"/>
      <c r="I79" s="29"/>
      <c r="J79" s="100" t="s">
        <v>108</v>
      </c>
      <c r="K79" s="100"/>
      <c r="L79" s="100"/>
      <c r="M79" s="100"/>
      <c r="N79" s="100"/>
      <c r="O79" s="90" t="s">
        <v>148</v>
      </c>
      <c r="P79" s="90"/>
      <c r="Q79" s="90" t="s">
        <v>83</v>
      </c>
      <c r="R79" s="90"/>
      <c r="S79" s="90" t="s">
        <v>147</v>
      </c>
      <c r="T79" s="90"/>
      <c r="U79" s="6"/>
    </row>
    <row r="80" spans="1:21" s="1" customFormat="1" ht="18" customHeight="1" x14ac:dyDescent="0.2">
      <c r="A80" s="100"/>
      <c r="B80" s="100"/>
      <c r="C80" s="100"/>
      <c r="D80" s="100"/>
      <c r="E80" s="91" t="s">
        <v>119</v>
      </c>
      <c r="F80" s="92"/>
      <c r="G80" s="93"/>
      <c r="H80" s="93"/>
      <c r="I80" s="29"/>
      <c r="J80" s="100"/>
      <c r="K80" s="100"/>
      <c r="L80" s="100"/>
      <c r="M80" s="100"/>
      <c r="N80" s="100"/>
      <c r="O80" s="93"/>
      <c r="P80" s="93"/>
      <c r="Q80" s="93"/>
      <c r="R80" s="93"/>
      <c r="S80" s="94">
        <f>+O80-Q80</f>
        <v>0</v>
      </c>
      <c r="T80" s="94"/>
      <c r="U80" s="6"/>
    </row>
    <row r="81" spans="1:21" s="3" customFormat="1" ht="5.25" customHeight="1" x14ac:dyDescent="0.2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18"/>
      <c r="L81" s="17"/>
      <c r="M81" s="17"/>
      <c r="N81" s="17"/>
      <c r="O81" s="17"/>
      <c r="P81" s="17"/>
      <c r="Q81" s="17"/>
      <c r="R81" s="17"/>
      <c r="S81" s="17"/>
      <c r="T81" s="17"/>
      <c r="U81" s="7"/>
    </row>
    <row r="82" spans="1:21" s="1" customFormat="1" ht="18.75" customHeight="1" x14ac:dyDescent="0.2">
      <c r="A82" s="106" t="s">
        <v>127</v>
      </c>
      <c r="B82" s="107"/>
      <c r="C82" s="107"/>
      <c r="D82" s="107"/>
      <c r="E82" s="107"/>
      <c r="F82" s="107"/>
      <c r="G82" s="107"/>
      <c r="H82" s="107"/>
      <c r="I82" s="107"/>
      <c r="J82" s="108"/>
      <c r="K82" s="17"/>
      <c r="L82" s="18"/>
      <c r="M82" s="144" t="s">
        <v>129</v>
      </c>
      <c r="N82" s="145"/>
      <c r="O82" s="145"/>
      <c r="P82" s="145"/>
      <c r="Q82" s="145"/>
      <c r="R82" s="145"/>
      <c r="S82" s="145"/>
      <c r="T82" s="146"/>
      <c r="U82" s="6"/>
    </row>
    <row r="83" spans="1:21" s="1" customFormat="1" ht="20.25" customHeight="1" x14ac:dyDescent="0.2">
      <c r="A83" s="109" t="s">
        <v>118</v>
      </c>
      <c r="B83" s="110"/>
      <c r="C83" s="111" t="s">
        <v>119</v>
      </c>
      <c r="D83" s="112"/>
      <c r="E83" s="112"/>
      <c r="F83" s="113"/>
      <c r="G83" s="140" t="s">
        <v>88</v>
      </c>
      <c r="H83" s="141"/>
      <c r="I83" s="142" t="s">
        <v>30</v>
      </c>
      <c r="J83" s="142"/>
      <c r="K83" s="18"/>
      <c r="L83" s="29"/>
      <c r="M83" s="150" t="s">
        <v>3</v>
      </c>
      <c r="N83" s="151"/>
      <c r="O83" s="151"/>
      <c r="P83" s="152"/>
      <c r="Q83" s="106" t="s">
        <v>149</v>
      </c>
      <c r="R83" s="108"/>
      <c r="S83" s="106" t="s">
        <v>139</v>
      </c>
      <c r="T83" s="108"/>
      <c r="U83" s="6"/>
    </row>
    <row r="84" spans="1:21" s="1" customFormat="1" ht="23.25" customHeight="1" x14ac:dyDescent="0.2">
      <c r="A84" s="87" t="s">
        <v>16</v>
      </c>
      <c r="B84" s="87" t="s">
        <v>17</v>
      </c>
      <c r="C84" s="147" t="s">
        <v>16</v>
      </c>
      <c r="D84" s="148"/>
      <c r="E84" s="147" t="s">
        <v>17</v>
      </c>
      <c r="F84" s="148"/>
      <c r="G84" s="140"/>
      <c r="H84" s="141"/>
      <c r="I84" s="143"/>
      <c r="J84" s="143"/>
      <c r="K84" s="18"/>
      <c r="L84" s="29"/>
      <c r="M84" s="149" t="s">
        <v>140</v>
      </c>
      <c r="N84" s="149"/>
      <c r="O84" s="149"/>
      <c r="P84" s="149"/>
      <c r="Q84" s="102"/>
      <c r="R84" s="103"/>
      <c r="S84" s="104"/>
      <c r="T84" s="105"/>
      <c r="U84" s="6"/>
    </row>
    <row r="85" spans="1:21" s="3" customFormat="1" ht="23.25" customHeight="1" x14ac:dyDescent="0.2">
      <c r="A85" s="79"/>
      <c r="B85" s="79"/>
      <c r="C85" s="93"/>
      <c r="D85" s="93"/>
      <c r="E85" s="93"/>
      <c r="F85" s="93"/>
      <c r="G85" s="93"/>
      <c r="H85" s="93"/>
      <c r="I85" s="93"/>
      <c r="J85" s="93"/>
      <c r="K85" s="18"/>
      <c r="L85" s="29"/>
      <c r="M85" s="149" t="s">
        <v>141</v>
      </c>
      <c r="N85" s="149"/>
      <c r="O85" s="149"/>
      <c r="P85" s="149"/>
      <c r="Q85" s="102"/>
      <c r="R85" s="103"/>
      <c r="S85" s="104"/>
      <c r="T85" s="105"/>
      <c r="U85" s="7"/>
    </row>
    <row r="86" spans="1:21" s="3" customFormat="1" ht="9.75" customHeight="1" x14ac:dyDescent="0.2">
      <c r="A86" s="64"/>
      <c r="B86" s="65"/>
      <c r="C86" s="65"/>
      <c r="D86" s="65"/>
      <c r="E86" s="65"/>
      <c r="F86" s="65"/>
      <c r="G86" s="65"/>
      <c r="H86" s="65"/>
      <c r="I86" s="65"/>
      <c r="J86" s="65"/>
      <c r="K86" s="18"/>
      <c r="L86" s="17"/>
      <c r="M86" s="17"/>
      <c r="N86" s="17"/>
      <c r="O86" s="17"/>
      <c r="P86" s="17"/>
      <c r="Q86" s="17"/>
      <c r="R86" s="17"/>
      <c r="S86" s="17"/>
      <c r="T86" s="17"/>
      <c r="U86" s="7"/>
    </row>
    <row r="87" spans="1:21" s="5" customFormat="1" ht="13.5" customHeight="1" x14ac:dyDescent="0.2">
      <c r="A87" s="121" t="s">
        <v>47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3"/>
      <c r="U87" s="12"/>
    </row>
    <row r="88" spans="1:21" s="5" customFormat="1" ht="19.5" customHeight="1" x14ac:dyDescent="0.2">
      <c r="A88" s="124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  <c r="U88" s="12"/>
    </row>
    <row r="89" spans="1:21" s="13" customFormat="1" ht="15" customHeight="1" x14ac:dyDescent="0.2">
      <c r="A89" s="66"/>
      <c r="B89" s="67"/>
      <c r="C89" s="67"/>
      <c r="D89" s="67"/>
      <c r="E89" s="67"/>
      <c r="F89" s="67"/>
      <c r="G89" s="67"/>
      <c r="H89" s="67"/>
      <c r="I89" s="67"/>
      <c r="J89" s="67"/>
      <c r="K89" s="53"/>
      <c r="L89" s="53"/>
      <c r="M89" s="53"/>
      <c r="N89" s="53"/>
      <c r="O89" s="53"/>
      <c r="P89" s="53"/>
      <c r="Q89" s="53"/>
      <c r="R89" s="68"/>
      <c r="S89" s="68"/>
      <c r="T89" s="68"/>
    </row>
    <row r="90" spans="1:21" s="7" customFormat="1" ht="14.25" customHeight="1" x14ac:dyDescent="0.2">
      <c r="A90" s="127" t="s">
        <v>4</v>
      </c>
      <c r="B90" s="127"/>
      <c r="C90" s="127"/>
      <c r="D90" s="12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1" s="7" customFormat="1" ht="14.25" customHeight="1" x14ac:dyDescent="0.2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30"/>
    </row>
    <row r="92" spans="1:21" s="7" customFormat="1" ht="14.25" customHeight="1" x14ac:dyDescent="0.2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3"/>
    </row>
    <row r="93" spans="1:21" s="7" customFormat="1" ht="14.25" customHeigh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3"/>
    </row>
    <row r="94" spans="1:21" s="7" customFormat="1" ht="14.25" customHeight="1" x14ac:dyDescent="0.2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3"/>
    </row>
    <row r="95" spans="1:21" s="7" customFormat="1" ht="14.25" customHeight="1" x14ac:dyDescent="0.2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6"/>
    </row>
    <row r="96" spans="1:21" s="13" customFormat="1" ht="24" customHeight="1" x14ac:dyDescent="0.2">
      <c r="A96" s="137" t="s">
        <v>89</v>
      </c>
      <c r="B96" s="137"/>
      <c r="C96" s="137"/>
      <c r="D96" s="137"/>
      <c r="E96" s="138"/>
      <c r="F96" s="138"/>
      <c r="G96" s="138"/>
      <c r="H96" s="138"/>
      <c r="I96" s="138"/>
      <c r="J96" s="138"/>
      <c r="K96" s="68"/>
      <c r="L96" s="139" t="s">
        <v>85</v>
      </c>
      <c r="M96" s="139"/>
      <c r="N96" s="139"/>
      <c r="O96" s="139"/>
      <c r="P96" s="101"/>
      <c r="Q96" s="101"/>
      <c r="R96" s="101"/>
      <c r="S96" s="101"/>
      <c r="T96" s="101"/>
    </row>
    <row r="97" spans="1:20" s="13" customFormat="1" ht="8.25" customHeight="1" x14ac:dyDescent="0.2">
      <c r="A97" s="53"/>
      <c r="B97" s="53"/>
      <c r="C97" s="53"/>
      <c r="D97" s="53"/>
      <c r="E97" s="53"/>
      <c r="F97" s="53"/>
      <c r="G97" s="53"/>
      <c r="H97" s="69"/>
      <c r="I97" s="53"/>
      <c r="J97" s="53"/>
      <c r="K97" s="53"/>
      <c r="L97" s="68"/>
      <c r="M97" s="68"/>
      <c r="N97" s="68"/>
      <c r="O97" s="68"/>
      <c r="P97" s="68"/>
      <c r="Q97" s="68"/>
      <c r="R97" s="68"/>
      <c r="S97" s="68"/>
      <c r="T97" s="68"/>
    </row>
    <row r="98" spans="1:20" s="12" customFormat="1" ht="22.5" customHeight="1" x14ac:dyDescent="0.2">
      <c r="A98" s="120" t="s">
        <v>5</v>
      </c>
      <c r="B98" s="120"/>
      <c r="C98" s="120"/>
      <c r="D98" s="120"/>
      <c r="E98" s="120"/>
      <c r="F98" s="120"/>
      <c r="G98" s="12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308"/>
    </row>
    <row r="99" spans="1:20" s="14" customFormat="1" ht="17.25" customHeight="1" x14ac:dyDescent="0.2">
      <c r="A99" s="70"/>
      <c r="B99" s="71"/>
      <c r="C99" s="71"/>
      <c r="D99" s="72"/>
      <c r="E99" s="72"/>
      <c r="F99" s="89" t="s">
        <v>48</v>
      </c>
      <c r="G99" s="89"/>
      <c r="H99" s="10"/>
      <c r="I99" s="10"/>
      <c r="J99" s="73"/>
      <c r="K99" s="73"/>
      <c r="L99" s="73"/>
      <c r="M99" s="73"/>
      <c r="N99" s="73"/>
      <c r="O99" s="73"/>
      <c r="P99" s="74"/>
      <c r="Q99" s="88"/>
      <c r="R99" s="74"/>
      <c r="S99" s="74"/>
      <c r="T99" s="74"/>
    </row>
    <row r="100" spans="1:20" s="14" customFormat="1" ht="21" customHeight="1" x14ac:dyDescent="0.2">
      <c r="A100" s="120" t="s">
        <v>49</v>
      </c>
      <c r="B100" s="120"/>
      <c r="C100" s="120"/>
      <c r="D100" s="120"/>
      <c r="E100" s="120"/>
      <c r="F100" s="120"/>
      <c r="G100" s="12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74"/>
    </row>
    <row r="101" spans="1:20" s="14" customFormat="1" ht="17.25" customHeight="1" x14ac:dyDescent="0.2">
      <c r="A101" s="70"/>
      <c r="B101" s="71"/>
      <c r="C101" s="71"/>
      <c r="D101" s="72"/>
      <c r="E101" s="72"/>
      <c r="F101" s="89" t="s">
        <v>48</v>
      </c>
      <c r="G101" s="89"/>
      <c r="H101" s="10"/>
      <c r="I101" s="10"/>
      <c r="J101" s="73"/>
      <c r="K101" s="73"/>
      <c r="L101" s="73"/>
      <c r="M101" s="73"/>
      <c r="N101" s="73"/>
      <c r="O101" s="73"/>
      <c r="P101" s="74"/>
      <c r="Q101" s="88"/>
      <c r="R101" s="74"/>
      <c r="S101" s="74"/>
      <c r="T101" s="74"/>
    </row>
    <row r="102" spans="1:20" s="13" customFormat="1" ht="14.25" customHeight="1" x14ac:dyDescent="0.2">
      <c r="A102" s="68"/>
      <c r="B102" s="68"/>
      <c r="C102" s="68"/>
      <c r="D102" s="68"/>
      <c r="E102" s="68"/>
      <c r="F102" s="68"/>
      <c r="G102" s="68"/>
      <c r="H102" s="75"/>
      <c r="I102" s="53"/>
      <c r="J102" s="53"/>
      <c r="K102" s="53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s="13" customFormat="1" ht="19.5" customHeight="1" x14ac:dyDescent="0.2">
      <c r="A103" s="76" t="s">
        <v>29</v>
      </c>
      <c r="B103" s="114"/>
      <c r="C103" s="114"/>
      <c r="D103" s="114"/>
      <c r="E103" s="114"/>
      <c r="F103" s="77"/>
      <c r="G103" s="77"/>
      <c r="H103" s="53"/>
      <c r="I103" s="53"/>
      <c r="J103" s="53"/>
      <c r="K103" s="78" t="s">
        <v>8</v>
      </c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s="13" customFormat="1" x14ac:dyDescent="0.2">
      <c r="A104" s="76"/>
      <c r="B104" s="76"/>
      <c r="C104" s="76"/>
      <c r="D104" s="76"/>
      <c r="E104" s="77"/>
      <c r="F104" s="77"/>
      <c r="G104" s="77"/>
      <c r="H104" s="53"/>
      <c r="I104" s="53"/>
      <c r="J104" s="53"/>
      <c r="K104" s="7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s="6" customFormat="1" ht="11.25" x14ac:dyDescent="0.2">
      <c r="A105" s="280"/>
      <c r="B105" s="280"/>
      <c r="C105" s="280"/>
      <c r="D105" s="18"/>
      <c r="E105" s="18"/>
      <c r="F105" s="18"/>
      <c r="G105" s="18"/>
      <c r="H105" s="18"/>
      <c r="I105" s="18"/>
      <c r="J105" s="17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s="6" customFormat="1" ht="11.25" x14ac:dyDescent="0.2">
      <c r="A106" s="8"/>
      <c r="B106" s="8"/>
      <c r="C106" s="8"/>
      <c r="J106" s="7"/>
    </row>
    <row r="107" spans="1:20" s="6" customFormat="1" ht="11.25" x14ac:dyDescent="0.2">
      <c r="A107" s="8"/>
      <c r="B107" s="8"/>
      <c r="C107" s="8"/>
      <c r="J107" s="7"/>
    </row>
    <row r="108" spans="1:20" s="6" customFormat="1" ht="11.25" x14ac:dyDescent="0.2">
      <c r="A108" s="8"/>
      <c r="B108" s="8"/>
      <c r="C108" s="8"/>
      <c r="J108" s="7"/>
    </row>
    <row r="109" spans="1:20" s="6" customFormat="1" ht="11.25" x14ac:dyDescent="0.2">
      <c r="A109" s="8"/>
      <c r="B109" s="8"/>
      <c r="C109" s="8"/>
      <c r="J109" s="7"/>
    </row>
    <row r="110" spans="1:20" s="6" customFormat="1" ht="11.25" x14ac:dyDescent="0.2">
      <c r="A110" s="8"/>
      <c r="B110" s="8"/>
      <c r="C110" s="8"/>
      <c r="J110" s="7"/>
    </row>
    <row r="111" spans="1:20" s="6" customFormat="1" ht="11.25" x14ac:dyDescent="0.2">
      <c r="A111" s="8"/>
      <c r="B111" s="8"/>
      <c r="C111" s="8"/>
      <c r="J111" s="7"/>
    </row>
    <row r="112" spans="1:20" s="6" customFormat="1" ht="11.25" x14ac:dyDescent="0.2">
      <c r="A112" s="8"/>
      <c r="B112" s="8"/>
      <c r="C112" s="8"/>
      <c r="J112" s="7"/>
    </row>
    <row r="113" spans="1:10" s="6" customFormat="1" ht="11.25" x14ac:dyDescent="0.2">
      <c r="A113" s="8"/>
      <c r="B113" s="8"/>
      <c r="C113" s="8"/>
      <c r="J113" s="7"/>
    </row>
    <row r="114" spans="1:10" s="6" customFormat="1" ht="11.25" x14ac:dyDescent="0.2">
      <c r="A114" s="8"/>
      <c r="B114" s="8"/>
      <c r="C114" s="8"/>
      <c r="J114" s="7"/>
    </row>
    <row r="115" spans="1:10" s="6" customFormat="1" ht="11.25" x14ac:dyDescent="0.2">
      <c r="A115" s="8"/>
      <c r="B115" s="8"/>
      <c r="C115" s="8"/>
      <c r="J115" s="7"/>
    </row>
    <row r="116" spans="1:10" s="6" customFormat="1" ht="11.25" x14ac:dyDescent="0.2">
      <c r="A116" s="8"/>
      <c r="B116" s="8"/>
      <c r="C116" s="8"/>
      <c r="J116" s="7"/>
    </row>
    <row r="117" spans="1:10" s="6" customFormat="1" ht="11.25" x14ac:dyDescent="0.2">
      <c r="A117" s="8"/>
      <c r="B117" s="8"/>
      <c r="C117" s="8"/>
      <c r="J117" s="7"/>
    </row>
    <row r="118" spans="1:10" s="6" customFormat="1" ht="11.25" x14ac:dyDescent="0.2">
      <c r="A118" s="8"/>
      <c r="B118" s="8"/>
      <c r="C118" s="8"/>
      <c r="J118" s="7"/>
    </row>
    <row r="119" spans="1:10" s="6" customFormat="1" ht="11.25" x14ac:dyDescent="0.2">
      <c r="A119" s="8"/>
      <c r="B119" s="8"/>
      <c r="C119" s="8"/>
      <c r="J119" s="7"/>
    </row>
    <row r="120" spans="1:10" s="6" customFormat="1" ht="11.25" x14ac:dyDescent="0.2">
      <c r="A120" s="8"/>
      <c r="B120" s="8"/>
      <c r="C120" s="8"/>
      <c r="J120" s="7"/>
    </row>
    <row r="121" spans="1:10" s="6" customFormat="1" ht="11.25" x14ac:dyDescent="0.2">
      <c r="A121" s="8"/>
      <c r="B121" s="8"/>
      <c r="C121" s="8"/>
      <c r="J121" s="7"/>
    </row>
    <row r="122" spans="1:10" s="6" customFormat="1" ht="11.25" x14ac:dyDescent="0.2">
      <c r="A122" s="8"/>
      <c r="B122" s="8"/>
      <c r="C122" s="8"/>
      <c r="J122" s="7"/>
    </row>
    <row r="123" spans="1:10" s="6" customFormat="1" ht="11.25" x14ac:dyDescent="0.2">
      <c r="A123" s="8"/>
      <c r="B123" s="8"/>
      <c r="C123" s="8"/>
      <c r="J123" s="7"/>
    </row>
    <row r="124" spans="1:10" s="6" customFormat="1" ht="11.25" x14ac:dyDescent="0.2">
      <c r="A124" s="8"/>
      <c r="B124" s="8"/>
      <c r="C124" s="8"/>
      <c r="J124" s="7"/>
    </row>
    <row r="125" spans="1:10" s="6" customFormat="1" ht="11.25" x14ac:dyDescent="0.2">
      <c r="A125" s="8"/>
      <c r="B125" s="8"/>
      <c r="C125" s="8"/>
      <c r="J125" s="7"/>
    </row>
    <row r="126" spans="1:10" s="6" customFormat="1" ht="11.25" x14ac:dyDescent="0.2">
      <c r="A126" s="8"/>
      <c r="B126" s="8"/>
      <c r="C126" s="8"/>
      <c r="J126" s="7"/>
    </row>
    <row r="127" spans="1:10" s="6" customFormat="1" ht="11.25" x14ac:dyDescent="0.2">
      <c r="A127" s="8"/>
      <c r="B127" s="8"/>
      <c r="C127" s="8"/>
      <c r="J127" s="7"/>
    </row>
    <row r="128" spans="1:10" s="6" customFormat="1" ht="11.25" x14ac:dyDescent="0.2">
      <c r="A128" s="8"/>
      <c r="B128" s="8"/>
      <c r="C128" s="8"/>
      <c r="J128" s="7"/>
    </row>
    <row r="129" spans="1:21" s="6" customFormat="1" ht="11.25" x14ac:dyDescent="0.2">
      <c r="A129" s="8"/>
      <c r="B129" s="8"/>
      <c r="C129" s="8"/>
      <c r="J129" s="7"/>
    </row>
    <row r="130" spans="1:21" s="6" customFormat="1" ht="11.25" x14ac:dyDescent="0.2">
      <c r="A130" s="8"/>
      <c r="B130" s="8"/>
      <c r="C130" s="8"/>
      <c r="J130" s="7"/>
    </row>
    <row r="131" spans="1:21" s="6" customFormat="1" ht="11.25" x14ac:dyDescent="0.2">
      <c r="A131" s="8"/>
      <c r="B131" s="8"/>
      <c r="C131" s="8"/>
      <c r="J131" s="7"/>
    </row>
    <row r="132" spans="1:21" s="6" customFormat="1" ht="11.25" x14ac:dyDescent="0.2">
      <c r="A132" s="8"/>
      <c r="B132" s="8"/>
      <c r="C132" s="8"/>
      <c r="J132" s="7"/>
    </row>
    <row r="133" spans="1:21" s="6" customFormat="1" ht="11.25" x14ac:dyDescent="0.2">
      <c r="A133" s="8"/>
      <c r="B133" s="8"/>
      <c r="C133" s="8"/>
      <c r="J133" s="7"/>
    </row>
    <row r="134" spans="1:21" s="6" customFormat="1" ht="11.25" x14ac:dyDescent="0.2">
      <c r="A134" s="8"/>
      <c r="B134" s="8"/>
      <c r="C134" s="8"/>
      <c r="J134" s="7"/>
    </row>
    <row r="135" spans="1:21" s="6" customFormat="1" ht="11.25" x14ac:dyDescent="0.2">
      <c r="A135" s="8"/>
      <c r="B135" s="8"/>
      <c r="C135" s="8"/>
      <c r="J135" s="7"/>
    </row>
    <row r="136" spans="1:21" s="6" customFormat="1" ht="11.25" x14ac:dyDescent="0.2">
      <c r="A136" s="8"/>
      <c r="B136" s="8"/>
      <c r="C136" s="8"/>
      <c r="J136" s="7"/>
    </row>
    <row r="137" spans="1:21" s="6" customFormat="1" ht="11.25" x14ac:dyDescent="0.2">
      <c r="A137" s="8"/>
      <c r="B137" s="8"/>
      <c r="C137" s="8"/>
      <c r="J137" s="7"/>
    </row>
    <row r="138" spans="1:21" s="6" customFormat="1" ht="11.25" x14ac:dyDescent="0.2">
      <c r="A138" s="8"/>
      <c r="B138" s="8"/>
      <c r="C138" s="8"/>
      <c r="J138" s="7"/>
    </row>
    <row r="139" spans="1:21" s="6" customFormat="1" ht="11.25" x14ac:dyDescent="0.2">
      <c r="A139" s="8"/>
      <c r="B139" s="8"/>
      <c r="C139" s="8"/>
      <c r="J139" s="7"/>
    </row>
    <row r="140" spans="1:21" s="6" customFormat="1" ht="11.25" x14ac:dyDescent="0.2">
      <c r="A140" s="8"/>
      <c r="B140" s="8"/>
      <c r="C140" s="8"/>
      <c r="J140" s="7"/>
    </row>
    <row r="141" spans="1:21" s="6" customFormat="1" ht="11.25" x14ac:dyDescent="0.2">
      <c r="A141" s="8"/>
      <c r="B141" s="8"/>
      <c r="C141" s="8"/>
      <c r="J141" s="7"/>
      <c r="M141" s="1"/>
      <c r="N141" s="1"/>
      <c r="O141" s="1"/>
      <c r="P141" s="1"/>
      <c r="Q141" s="1"/>
      <c r="R141" s="1"/>
      <c r="S141" s="1"/>
    </row>
    <row r="142" spans="1:21" s="1" customFormat="1" x14ac:dyDescent="0.2">
      <c r="A142" s="8"/>
      <c r="B142" s="8"/>
      <c r="C142" s="8"/>
      <c r="D142" s="6"/>
      <c r="E142" s="6"/>
      <c r="F142" s="6"/>
      <c r="G142" s="6"/>
      <c r="I142" s="6"/>
      <c r="J142" s="7"/>
      <c r="K142" s="6"/>
      <c r="L142" s="6"/>
      <c r="T142"/>
      <c r="U142" s="6"/>
    </row>
    <row r="143" spans="1:21" s="1" customFormat="1" x14ac:dyDescent="0.2">
      <c r="A143" s="8"/>
      <c r="B143" s="8"/>
      <c r="C143" s="8"/>
      <c r="D143" s="6"/>
      <c r="E143" s="6"/>
      <c r="F143" s="6"/>
      <c r="G143" s="6"/>
      <c r="I143" s="6"/>
      <c r="J143" s="7"/>
      <c r="K143" s="6"/>
      <c r="L143" s="6"/>
      <c r="T143"/>
      <c r="U143" s="6"/>
    </row>
    <row r="144" spans="1:21" s="1" customFormat="1" x14ac:dyDescent="0.2">
      <c r="A144" s="8"/>
      <c r="B144" s="8"/>
      <c r="C144" s="8"/>
      <c r="D144" s="6"/>
      <c r="E144" s="6"/>
      <c r="F144" s="6"/>
      <c r="G144" s="6"/>
      <c r="I144" s="6"/>
      <c r="J144" s="7"/>
      <c r="K144" s="6"/>
      <c r="T144"/>
      <c r="U144" s="6"/>
    </row>
    <row r="145" spans="1:21" s="1" customFormat="1" x14ac:dyDescent="0.2">
      <c r="A145" s="8"/>
      <c r="B145" s="8"/>
      <c r="C145" s="8"/>
      <c r="D145" s="6"/>
      <c r="E145" s="6"/>
      <c r="F145" s="6"/>
      <c r="G145" s="6"/>
      <c r="I145" s="6"/>
      <c r="J145" s="7"/>
      <c r="K145"/>
      <c r="L145"/>
      <c r="M145"/>
      <c r="N145"/>
      <c r="O145"/>
      <c r="P145"/>
      <c r="Q145"/>
      <c r="R145"/>
      <c r="S145"/>
      <c r="T145"/>
      <c r="U145" s="6"/>
    </row>
    <row r="146" spans="1:21" s="1" customFormat="1" x14ac:dyDescent="0.2">
      <c r="A146" s="8"/>
      <c r="B146" s="8"/>
      <c r="C146" s="8"/>
      <c r="D146" s="6"/>
      <c r="E146" s="6"/>
      <c r="F146" s="6"/>
      <c r="G146" s="6"/>
      <c r="I146" s="6"/>
      <c r="J146" s="7"/>
      <c r="K146"/>
      <c r="L146"/>
      <c r="M146"/>
      <c r="N146"/>
      <c r="O146"/>
      <c r="P146"/>
      <c r="Q146"/>
      <c r="R146"/>
      <c r="S146"/>
      <c r="T146"/>
      <c r="U146" s="6"/>
    </row>
    <row r="147" spans="1:21" s="1" customFormat="1" x14ac:dyDescent="0.2">
      <c r="A147" s="8"/>
      <c r="B147" s="8"/>
      <c r="C147" s="8"/>
      <c r="D147" s="6"/>
      <c r="E147" s="6"/>
      <c r="F147" s="6"/>
      <c r="G147" s="6"/>
      <c r="I147" s="6"/>
      <c r="J147" s="7"/>
      <c r="K147"/>
      <c r="L147"/>
      <c r="M147"/>
      <c r="N147"/>
      <c r="O147"/>
      <c r="P147"/>
      <c r="Q147"/>
      <c r="R147"/>
      <c r="S147"/>
      <c r="T147"/>
      <c r="U147" s="6"/>
    </row>
    <row r="148" spans="1:21" s="1" customFormat="1" x14ac:dyDescent="0.2">
      <c r="A148" s="8"/>
      <c r="B148" s="8"/>
      <c r="C148" s="8"/>
      <c r="D148" s="6"/>
      <c r="E148" s="6"/>
      <c r="F148" s="6"/>
      <c r="G148" s="6"/>
      <c r="I148" s="6"/>
      <c r="J148" s="7"/>
      <c r="K148"/>
      <c r="L148"/>
      <c r="M148"/>
      <c r="N148"/>
      <c r="O148"/>
      <c r="P148"/>
      <c r="Q148"/>
      <c r="R148"/>
      <c r="S148"/>
      <c r="T148"/>
      <c r="U148" s="6"/>
    </row>
    <row r="149" spans="1:21" s="1" customFormat="1" ht="7.5" customHeight="1" x14ac:dyDescent="0.2">
      <c r="A149" s="8"/>
      <c r="B149" s="8"/>
      <c r="C149" s="8"/>
      <c r="D149" s="6"/>
      <c r="E149" s="6"/>
      <c r="F149" s="6"/>
      <c r="G149" s="6"/>
      <c r="I149" s="6"/>
      <c r="J149" s="3"/>
      <c r="K149"/>
      <c r="L149"/>
      <c r="M149"/>
      <c r="N149"/>
      <c r="O149"/>
      <c r="P149"/>
      <c r="Q149"/>
      <c r="R149"/>
      <c r="S149"/>
      <c r="T149"/>
      <c r="U149" s="6"/>
    </row>
    <row r="150" spans="1:21" s="1" customFormat="1" x14ac:dyDescent="0.2">
      <c r="A150" s="6"/>
      <c r="B150" s="6"/>
      <c r="C150" s="6"/>
      <c r="D150" s="6"/>
      <c r="E150" s="6"/>
      <c r="F150" s="6"/>
      <c r="G150" s="6"/>
      <c r="I150" s="6"/>
      <c r="J150" s="3"/>
      <c r="K150"/>
      <c r="L150"/>
      <c r="M150"/>
      <c r="N150"/>
      <c r="O150"/>
      <c r="P150"/>
      <c r="Q150"/>
      <c r="R150"/>
      <c r="S150"/>
      <c r="T150"/>
      <c r="U150" s="6"/>
    </row>
    <row r="151" spans="1:21" s="1" customFormat="1" x14ac:dyDescent="0.2">
      <c r="J151" s="3"/>
      <c r="K151"/>
      <c r="L151"/>
      <c r="M151"/>
      <c r="N151"/>
      <c r="O151"/>
      <c r="P151"/>
      <c r="Q151"/>
      <c r="R151"/>
      <c r="S151"/>
      <c r="T151"/>
      <c r="U151" s="6"/>
    </row>
  </sheetData>
  <sheetProtection algorithmName="SHA-512" hashValue="Gad3e9muAGJhg5iLMd/9N7ylG7/NhLrqfKh/c1roetHkeUgEwAfBWybYkg4vX2Z10uI0PdzhNR4mNPwUfQRbxA==" saltValue="tkixA0+z0qUlQHGCo4AUqA==" spinCount="100000" sheet="1" objects="1" formatCells="0" formatColumns="0" formatRows="0" selectLockedCells="1"/>
  <protectedRanges>
    <protectedRange sqref="R40:S42 T40 R44:T44 S36:T38 A68 L45:L50 M58:N58 L56:L57 K47:K48 K57 K50:K54" name="Rango1"/>
    <protectedRange sqref="F69:F76 C69:D76" name="Rango1_4"/>
    <protectedRange sqref="A69:A71" name="Rango1_4_1"/>
    <protectedRange sqref="S50 R52:S57 R48:S49" name="Rango1_1_2_1_3_1"/>
    <protectedRange sqref="Q9" name="Rango1_1_3"/>
    <protectedRange sqref="P7 C8:E8" name="Rango1_1_2_1"/>
  </protectedRanges>
  <mergeCells count="337">
    <mergeCell ref="B103:E103"/>
    <mergeCell ref="A98:G98"/>
    <mergeCell ref="H98:S98"/>
    <mergeCell ref="F99:G99"/>
    <mergeCell ref="A100:G100"/>
    <mergeCell ref="H100:S100"/>
    <mergeCell ref="F101:G101"/>
    <mergeCell ref="S85:T85"/>
    <mergeCell ref="A87:T87"/>
    <mergeCell ref="A88:T88"/>
    <mergeCell ref="A90:D90"/>
    <mergeCell ref="A91:T95"/>
    <mergeCell ref="A96:D96"/>
    <mergeCell ref="E96:J96"/>
    <mergeCell ref="L96:O96"/>
    <mergeCell ref="P96:T96"/>
    <mergeCell ref="E84:F84"/>
    <mergeCell ref="M84:P84"/>
    <mergeCell ref="Q84:R84"/>
    <mergeCell ref="S84:T84"/>
    <mergeCell ref="C85:D85"/>
    <mergeCell ref="E85:F85"/>
    <mergeCell ref="G85:H85"/>
    <mergeCell ref="I85:J85"/>
    <mergeCell ref="M85:P85"/>
    <mergeCell ref="Q85:R85"/>
    <mergeCell ref="A82:J82"/>
    <mergeCell ref="M82:T82"/>
    <mergeCell ref="A83:B83"/>
    <mergeCell ref="C83:F83"/>
    <mergeCell ref="G83:H84"/>
    <mergeCell ref="I83:J84"/>
    <mergeCell ref="M83:P83"/>
    <mergeCell ref="Q83:R83"/>
    <mergeCell ref="S83:T83"/>
    <mergeCell ref="C84:D84"/>
    <mergeCell ref="S79:T79"/>
    <mergeCell ref="E80:F80"/>
    <mergeCell ref="G80:H80"/>
    <mergeCell ref="O80:P80"/>
    <mergeCell ref="Q80:R80"/>
    <mergeCell ref="S80:T80"/>
    <mergeCell ref="A79:D80"/>
    <mergeCell ref="E79:F79"/>
    <mergeCell ref="G79:H79"/>
    <mergeCell ref="J79:N80"/>
    <mergeCell ref="O79:P79"/>
    <mergeCell ref="Q79:R79"/>
    <mergeCell ref="A76:E76"/>
    <mergeCell ref="F76:G76"/>
    <mergeCell ref="H76:I76"/>
    <mergeCell ref="K76:Q76"/>
    <mergeCell ref="R76:S76"/>
    <mergeCell ref="A77:E77"/>
    <mergeCell ref="F77:G77"/>
    <mergeCell ref="H77:I77"/>
    <mergeCell ref="K77:Q77"/>
    <mergeCell ref="R77:S77"/>
    <mergeCell ref="R74:S74"/>
    <mergeCell ref="A75:E75"/>
    <mergeCell ref="F75:G75"/>
    <mergeCell ref="H75:I75"/>
    <mergeCell ref="K75:Q75"/>
    <mergeCell ref="R75:S75"/>
    <mergeCell ref="A73:E73"/>
    <mergeCell ref="F73:G73"/>
    <mergeCell ref="H73:I73"/>
    <mergeCell ref="K73:O74"/>
    <mergeCell ref="P73:Q73"/>
    <mergeCell ref="R73:S73"/>
    <mergeCell ref="A74:E74"/>
    <mergeCell ref="F74:G74"/>
    <mergeCell ref="H74:I74"/>
    <mergeCell ref="P74:Q74"/>
    <mergeCell ref="A71:E71"/>
    <mergeCell ref="F71:G71"/>
    <mergeCell ref="H71:I71"/>
    <mergeCell ref="K71:Q71"/>
    <mergeCell ref="R71:S71"/>
    <mergeCell ref="A72:E72"/>
    <mergeCell ref="F72:G72"/>
    <mergeCell ref="H72:I72"/>
    <mergeCell ref="K72:Q72"/>
    <mergeCell ref="R72:S72"/>
    <mergeCell ref="R69:S69"/>
    <mergeCell ref="A70:E70"/>
    <mergeCell ref="F70:G70"/>
    <mergeCell ref="H70:I70"/>
    <mergeCell ref="P70:Q70"/>
    <mergeCell ref="R70:S70"/>
    <mergeCell ref="A68:E68"/>
    <mergeCell ref="F68:G68"/>
    <mergeCell ref="H68:I68"/>
    <mergeCell ref="K68:Q68"/>
    <mergeCell ref="R68:S68"/>
    <mergeCell ref="A69:E69"/>
    <mergeCell ref="F69:G69"/>
    <mergeCell ref="H69:I69"/>
    <mergeCell ref="K69:O70"/>
    <mergeCell ref="P69:Q69"/>
    <mergeCell ref="A66:E66"/>
    <mergeCell ref="F66:G66"/>
    <mergeCell ref="H66:I66"/>
    <mergeCell ref="K66:Q66"/>
    <mergeCell ref="R66:S66"/>
    <mergeCell ref="K67:Q67"/>
    <mergeCell ref="R67:S67"/>
    <mergeCell ref="A64:E64"/>
    <mergeCell ref="F64:G64"/>
    <mergeCell ref="H64:I64"/>
    <mergeCell ref="K64:Q64"/>
    <mergeCell ref="R64:S64"/>
    <mergeCell ref="A65:E65"/>
    <mergeCell ref="F65:G65"/>
    <mergeCell ref="H65:I65"/>
    <mergeCell ref="A62:E62"/>
    <mergeCell ref="F62:G62"/>
    <mergeCell ref="H62:I62"/>
    <mergeCell ref="K62:Q62"/>
    <mergeCell ref="R62:S62"/>
    <mergeCell ref="A63:E63"/>
    <mergeCell ref="F63:G63"/>
    <mergeCell ref="H63:I63"/>
    <mergeCell ref="K63:Q63"/>
    <mergeCell ref="R63:S63"/>
    <mergeCell ref="H60:I60"/>
    <mergeCell ref="K60:Q60"/>
    <mergeCell ref="R60:S60"/>
    <mergeCell ref="A61:E61"/>
    <mergeCell ref="F61:G61"/>
    <mergeCell ref="H61:I61"/>
    <mergeCell ref="K61:Q61"/>
    <mergeCell ref="R61:S61"/>
    <mergeCell ref="N56:Q56"/>
    <mergeCell ref="R56:S56"/>
    <mergeCell ref="B58:J58"/>
    <mergeCell ref="N58:P58"/>
    <mergeCell ref="S58:T58"/>
    <mergeCell ref="A59:E60"/>
    <mergeCell ref="F59:I59"/>
    <mergeCell ref="K59:Q59"/>
    <mergeCell ref="R59:S59"/>
    <mergeCell ref="F60:G60"/>
    <mergeCell ref="A54:G54"/>
    <mergeCell ref="H54:I54"/>
    <mergeCell ref="J54:K54"/>
    <mergeCell ref="N54:Q54"/>
    <mergeCell ref="R54:S54"/>
    <mergeCell ref="N55:Q55"/>
    <mergeCell ref="R55:S55"/>
    <mergeCell ref="A52:G52"/>
    <mergeCell ref="H52:I52"/>
    <mergeCell ref="J52:K52"/>
    <mergeCell ref="N52:Q52"/>
    <mergeCell ref="R52:S52"/>
    <mergeCell ref="A53:G53"/>
    <mergeCell ref="H53:I53"/>
    <mergeCell ref="J53:K53"/>
    <mergeCell ref="N53:Q53"/>
    <mergeCell ref="R53:S53"/>
    <mergeCell ref="A50:G50"/>
    <mergeCell ref="H50:I50"/>
    <mergeCell ref="J50:K50"/>
    <mergeCell ref="N50:T50"/>
    <mergeCell ref="A51:G51"/>
    <mergeCell ref="H51:I51"/>
    <mergeCell ref="J51:K51"/>
    <mergeCell ref="N51:Q51"/>
    <mergeCell ref="R51:S51"/>
    <mergeCell ref="A48:G48"/>
    <mergeCell ref="H48:I48"/>
    <mergeCell ref="J48:K48"/>
    <mergeCell ref="N48:Q48"/>
    <mergeCell ref="R48:S48"/>
    <mergeCell ref="A49:G49"/>
    <mergeCell ref="H49:I49"/>
    <mergeCell ref="J49:K49"/>
    <mergeCell ref="N49:Q49"/>
    <mergeCell ref="R49:S49"/>
    <mergeCell ref="N46:T46"/>
    <mergeCell ref="A47:G47"/>
    <mergeCell ref="H47:I47"/>
    <mergeCell ref="J47:K47"/>
    <mergeCell ref="N47:Q47"/>
    <mergeCell ref="R47:S47"/>
    <mergeCell ref="A45:G45"/>
    <mergeCell ref="H45:I45"/>
    <mergeCell ref="J45:K45"/>
    <mergeCell ref="A46:G46"/>
    <mergeCell ref="H46:I46"/>
    <mergeCell ref="J46:K46"/>
    <mergeCell ref="A43:G43"/>
    <mergeCell ref="H43:I43"/>
    <mergeCell ref="J43:K43"/>
    <mergeCell ref="M43:N43"/>
    <mergeCell ref="Q43:S43"/>
    <mergeCell ref="A44:G44"/>
    <mergeCell ref="H44:I44"/>
    <mergeCell ref="J44:K44"/>
    <mergeCell ref="M44:N44"/>
    <mergeCell ref="Q40:T40"/>
    <mergeCell ref="A41:C41"/>
    <mergeCell ref="M41:N41"/>
    <mergeCell ref="Q41:S41"/>
    <mergeCell ref="M42:N42"/>
    <mergeCell ref="Q42:S42"/>
    <mergeCell ref="I38:I39"/>
    <mergeCell ref="J38:J39"/>
    <mergeCell ref="K38:K39"/>
    <mergeCell ref="M38:O39"/>
    <mergeCell ref="A40:C40"/>
    <mergeCell ref="M40:N40"/>
    <mergeCell ref="S34:T34"/>
    <mergeCell ref="A35:C35"/>
    <mergeCell ref="A36:C36"/>
    <mergeCell ref="A37:C37"/>
    <mergeCell ref="A38:C39"/>
    <mergeCell ref="D38:D39"/>
    <mergeCell ref="E38:E39"/>
    <mergeCell ref="F38:F39"/>
    <mergeCell ref="G38:G39"/>
    <mergeCell ref="H38:H39"/>
    <mergeCell ref="S31:T31"/>
    <mergeCell ref="A32:C34"/>
    <mergeCell ref="D32:E33"/>
    <mergeCell ref="F32:G33"/>
    <mergeCell ref="H32:I33"/>
    <mergeCell ref="J32:K33"/>
    <mergeCell ref="M33:T33"/>
    <mergeCell ref="M34:N34"/>
    <mergeCell ref="O34:P34"/>
    <mergeCell ref="Q34:R34"/>
    <mergeCell ref="Q29:R29"/>
    <mergeCell ref="S29:T29"/>
    <mergeCell ref="A30:K30"/>
    <mergeCell ref="M30:N31"/>
    <mergeCell ref="O30:P30"/>
    <mergeCell ref="Q30:R30"/>
    <mergeCell ref="S30:T30"/>
    <mergeCell ref="A31:K31"/>
    <mergeCell ref="O31:P31"/>
    <mergeCell ref="Q31:R31"/>
    <mergeCell ref="A27:C27"/>
    <mergeCell ref="M27:P27"/>
    <mergeCell ref="Q27:R27"/>
    <mergeCell ref="S27:T27"/>
    <mergeCell ref="A28:C28"/>
    <mergeCell ref="M28:N29"/>
    <mergeCell ref="O28:P28"/>
    <mergeCell ref="Q28:R28"/>
    <mergeCell ref="S28:T28"/>
    <mergeCell ref="O29:P29"/>
    <mergeCell ref="A25:C25"/>
    <mergeCell ref="M25:T25"/>
    <mergeCell ref="A26:C26"/>
    <mergeCell ref="M26:P26"/>
    <mergeCell ref="Q26:R26"/>
    <mergeCell ref="S26:T26"/>
    <mergeCell ref="A23:C23"/>
    <mergeCell ref="M23:P23"/>
    <mergeCell ref="Q23:R23"/>
    <mergeCell ref="S23:T23"/>
    <mergeCell ref="A24:C24"/>
    <mergeCell ref="M24:P24"/>
    <mergeCell ref="Q24:R24"/>
    <mergeCell ref="S24:T24"/>
    <mergeCell ref="Q20:R20"/>
    <mergeCell ref="S20:T20"/>
    <mergeCell ref="M21:P21"/>
    <mergeCell ref="Q21:R21"/>
    <mergeCell ref="S21:T21"/>
    <mergeCell ref="A22:C22"/>
    <mergeCell ref="M22:P22"/>
    <mergeCell ref="Q22:R22"/>
    <mergeCell ref="S22:T22"/>
    <mergeCell ref="A20:C21"/>
    <mergeCell ref="D20:E20"/>
    <mergeCell ref="F20:G20"/>
    <mergeCell ref="H20:I20"/>
    <mergeCell ref="J20:K20"/>
    <mergeCell ref="M20:P20"/>
    <mergeCell ref="Q17:R17"/>
    <mergeCell ref="S17:T17"/>
    <mergeCell ref="A18:C18"/>
    <mergeCell ref="D18:F18"/>
    <mergeCell ref="G18:I18"/>
    <mergeCell ref="J18:K18"/>
    <mergeCell ref="L18:N18"/>
    <mergeCell ref="O18:P18"/>
    <mergeCell ref="Q18:R18"/>
    <mergeCell ref="S18:T18"/>
    <mergeCell ref="A17:C17"/>
    <mergeCell ref="D17:F17"/>
    <mergeCell ref="G17:I17"/>
    <mergeCell ref="J17:K17"/>
    <mergeCell ref="L17:N17"/>
    <mergeCell ref="O17:P17"/>
    <mergeCell ref="Q15:R15"/>
    <mergeCell ref="S15:T15"/>
    <mergeCell ref="A16:C16"/>
    <mergeCell ref="D16:F16"/>
    <mergeCell ref="G16:I16"/>
    <mergeCell ref="J16:K16"/>
    <mergeCell ref="L16:N16"/>
    <mergeCell ref="O16:P16"/>
    <mergeCell ref="Q16:R16"/>
    <mergeCell ref="S16:T16"/>
    <mergeCell ref="A15:C15"/>
    <mergeCell ref="D15:F15"/>
    <mergeCell ref="G15:I15"/>
    <mergeCell ref="J15:K15"/>
    <mergeCell ref="L15:N15"/>
    <mergeCell ref="O15:P15"/>
    <mergeCell ref="A13:C14"/>
    <mergeCell ref="D13:T13"/>
    <mergeCell ref="D14:F14"/>
    <mergeCell ref="G14:I14"/>
    <mergeCell ref="J14:K14"/>
    <mergeCell ref="L14:N14"/>
    <mergeCell ref="O14:P14"/>
    <mergeCell ref="Q14:R14"/>
    <mergeCell ref="S14:T14"/>
    <mergeCell ref="B9:E9"/>
    <mergeCell ref="H9:I9"/>
    <mergeCell ref="J9:L9"/>
    <mergeCell ref="M9:O9"/>
    <mergeCell ref="Q9:T9"/>
    <mergeCell ref="A11:B11"/>
    <mergeCell ref="C11:M11"/>
    <mergeCell ref="A5:S5"/>
    <mergeCell ref="C7:L7"/>
    <mergeCell ref="M7:O7"/>
    <mergeCell ref="P7:T7"/>
    <mergeCell ref="A8:B8"/>
    <mergeCell ref="C8:L8"/>
    <mergeCell ref="M8:N8"/>
    <mergeCell ref="O8:T8"/>
  </mergeCells>
  <conditionalFormatting sqref="J22:K27">
    <cfRule type="cellIs" dxfId="83" priority="17" stopIfTrue="1" operator="lessThan">
      <formula>0</formula>
    </cfRule>
  </conditionalFormatting>
  <conditionalFormatting sqref="J17">
    <cfRule type="cellIs" dxfId="82" priority="16" stopIfTrue="1" operator="lessThan">
      <formula>0</formula>
    </cfRule>
  </conditionalFormatting>
  <conditionalFormatting sqref="T57">
    <cfRule type="cellIs" dxfId="81" priority="15" stopIfTrue="1" operator="lessThan">
      <formula>0</formula>
    </cfRule>
  </conditionalFormatting>
  <conditionalFormatting sqref="T57">
    <cfRule type="cellIs" dxfId="80" priority="14" stopIfTrue="1" operator="lessThan">
      <formula>0</formula>
    </cfRule>
  </conditionalFormatting>
  <conditionalFormatting sqref="J28:K28">
    <cfRule type="cellIs" dxfId="79" priority="13" stopIfTrue="1" operator="lessThan">
      <formula>0</formula>
    </cfRule>
  </conditionalFormatting>
  <conditionalFormatting sqref="S15:T18">
    <cfRule type="cellIs" dxfId="78" priority="12" stopIfTrue="1" operator="lessThan">
      <formula>0</formula>
    </cfRule>
  </conditionalFormatting>
  <conditionalFormatting sqref="D15:F18">
    <cfRule type="cellIs" dxfId="77" priority="11" stopIfTrue="1" operator="lessThan">
      <formula>0</formula>
    </cfRule>
  </conditionalFormatting>
  <conditionalFormatting sqref="D22:E28">
    <cfRule type="cellIs" dxfId="76" priority="10" stopIfTrue="1" operator="lessThan">
      <formula>0</formula>
    </cfRule>
  </conditionalFormatting>
  <conditionalFormatting sqref="Q17">
    <cfRule type="cellIs" dxfId="75" priority="9" stopIfTrue="1" operator="lessThan">
      <formula>0</formula>
    </cfRule>
  </conditionalFormatting>
  <conditionalFormatting sqref="D15:F15">
    <cfRule type="cellIs" dxfId="74" priority="18" stopIfTrue="1" operator="lessThan">
      <formula>$D$28</formula>
    </cfRule>
  </conditionalFormatting>
  <conditionalFormatting sqref="D16:F16">
    <cfRule type="cellIs" dxfId="73" priority="19" stopIfTrue="1" operator="lessThan">
      <formula>$E$28</formula>
    </cfRule>
  </conditionalFormatting>
  <conditionalFormatting sqref="S15:T15">
    <cfRule type="cellIs" dxfId="72" priority="20" stopIfTrue="1" operator="lessThan">
      <formula>$J$28</formula>
    </cfRule>
  </conditionalFormatting>
  <conditionalFormatting sqref="S16:T16">
    <cfRule type="cellIs" dxfId="71" priority="21" stopIfTrue="1" operator="lessThan">
      <formula>$K$28</formula>
    </cfRule>
  </conditionalFormatting>
  <conditionalFormatting sqref="D28">
    <cfRule type="cellIs" dxfId="70" priority="8" stopIfTrue="1" operator="greaterThan">
      <formula>$D$15</formula>
    </cfRule>
  </conditionalFormatting>
  <conditionalFormatting sqref="E28">
    <cfRule type="cellIs" dxfId="69" priority="7" stopIfTrue="1" operator="greaterThan">
      <formula>$D$16</formula>
    </cfRule>
  </conditionalFormatting>
  <conditionalFormatting sqref="J28">
    <cfRule type="cellIs" dxfId="68" priority="6" stopIfTrue="1" operator="greaterThan">
      <formula>$S$15</formula>
    </cfRule>
  </conditionalFormatting>
  <conditionalFormatting sqref="K28">
    <cfRule type="cellIs" dxfId="67" priority="5" stopIfTrue="1" operator="greaterThan">
      <formula>$S$16</formula>
    </cfRule>
  </conditionalFormatting>
  <conditionalFormatting sqref="M36">
    <cfRule type="cellIs" dxfId="66" priority="4" operator="lessThan">
      <formula>0</formula>
    </cfRule>
  </conditionalFormatting>
  <conditionalFormatting sqref="N36">
    <cfRule type="cellIs" dxfId="65" priority="3" operator="lessThan">
      <formula>0</formula>
    </cfRule>
  </conditionalFormatting>
  <conditionalFormatting sqref="S36">
    <cfRule type="cellIs" dxfId="64" priority="2" operator="lessThan">
      <formula>0</formula>
    </cfRule>
  </conditionalFormatting>
  <conditionalFormatting sqref="T36">
    <cfRule type="cellIs" dxfId="63" priority="1" operator="lessThan">
      <formula>0</formula>
    </cfRule>
  </conditionalFormatting>
  <dataValidations count="12">
    <dataValidation allowBlank="1" prompt="Seleccione un departamento de la lista, posiciónese en la flecha de la derecha" sqref="P7:T7"/>
    <dataValidation allowBlank="1" prompt="Seleccione su Sede Judicial de la lista, posiciónese en la flecha de la derecha" sqref="C7:L7"/>
    <dataValidation allowBlank="1" prompt="Seleccione el municipio de la lista, posiciónese en la flecha de la derecha" sqref="C8"/>
    <dataValidation allowBlank="1" showInputMessage="1" showErrorMessage="1" error="No debe introducir datos en la casilla" sqref="O17:P17"/>
    <dataValidation allowBlank="1" error="Solo introduzca números" sqref="S15:T16"/>
    <dataValidation type="whole" showInputMessage="1" error="Solo introduzca números" sqref="L15:M16">
      <formula1>0</formula1>
      <formula2>99999</formula2>
    </dataValidation>
    <dataValidation type="whole" operator="greaterThanOrEqual" allowBlank="1" showInputMessage="1" showErrorMessage="1" error="Verifique los Datos Introducidos" sqref="Q49 Q54:S57 T57 S49 R48:R49 R52:S52">
      <formula1>0</formula1>
    </dataValidation>
    <dataValidation type="custom" allowBlank="1" showInputMessage="1" showErrorMessage="1" error="No debe introducir datos en la casilla" sqref="J17 Q17">
      <formula1>IF(J17&lt;&gt; " "," ","No introduzca datos")</formula1>
    </dataValidation>
    <dataValidation allowBlank="1" prompt="Seleccione el mes de la lista, posiciónese en la flecha de la derecha" sqref="B9:E9"/>
    <dataValidation type="whole" allowBlank="1" showInputMessage="1" showErrorMessage="1" sqref="T43 O44 J18 J68">
      <formula1>0</formula1>
      <formula2>99999</formula2>
    </dataValidation>
    <dataValidation type="whole" allowBlank="1" showInputMessage="1" showErrorMessage="1" error="Solo introduzca números" sqref="O40:O43 I62:I65 Q21:Q23 H57 D15:D17 G15:G17 O80 H44 R32:S32 J44 L17 O15:O16 J15:J16 T41:T42 S17 Q75:Q77 Q68:R68 Q29 Q26:Q27 A85:C86 E85:E86 J65:J67 J59 J61:J63 G62:G65 S21:S23 S29 S26:S27 S80 E81 Q71:Q72 Q80 A81:C81 I70:I73 H50:H54 R60:R63 G22:G27 I22:K27 H46:H48 J46:J48 J50:J54 J57 R67 R69:R77">
      <formula1>0</formula1>
      <formula2>99999</formula2>
    </dataValidation>
    <dataValidation type="whole" operator="greaterThanOrEqual" allowBlank="1" showInputMessage="1" showErrorMessage="1" sqref="I40:K41 I35:K38">
      <formula1>0</formula1>
    </dataValidation>
  </dataValidations>
  <printOptions horizontalCentered="1"/>
  <pageMargins left="0.25" right="0.23622047244094491" top="0.33" bottom="0.24" header="0" footer="0"/>
  <pageSetup scale="97" orientation="portrait" r:id="rId1"/>
  <headerFooter alignWithMargins="0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98</xdr:row>
                    <xdr:rowOff>19050</xdr:rowOff>
                  </from>
                  <to>
                    <xdr:col>9</xdr:col>
                    <xdr:colOff>123825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Check Box 2">
              <controlPr defaultSize="0" autoFill="0" autoLine="0" autoPict="0">
                <anchor moveWithCells="1">
                  <from>
                    <xdr:col>9</xdr:col>
                    <xdr:colOff>219075</xdr:colOff>
                    <xdr:row>98</xdr:row>
                    <xdr:rowOff>9525</xdr:rowOff>
                  </from>
                  <to>
                    <xdr:col>12</xdr:col>
                    <xdr:colOff>152400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1" r:id="rId6" name="Check Box 3">
              <controlPr defaultSize="0" autoFill="0" autoLine="0" autoPict="0">
                <anchor moveWithCells="1">
                  <from>
                    <xdr:col>12</xdr:col>
                    <xdr:colOff>171450</xdr:colOff>
                    <xdr:row>98</xdr:row>
                    <xdr:rowOff>9525</xdr:rowOff>
                  </from>
                  <to>
                    <xdr:col>14</xdr:col>
                    <xdr:colOff>123825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2" r:id="rId7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98</xdr:row>
                    <xdr:rowOff>9525</xdr:rowOff>
                  </from>
                  <to>
                    <xdr:col>16</xdr:col>
                    <xdr:colOff>104775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3" r:id="rId8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98</xdr:row>
                    <xdr:rowOff>0</xdr:rowOff>
                  </from>
                  <to>
                    <xdr:col>19</xdr:col>
                    <xdr:colOff>295275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100</xdr:row>
                    <xdr:rowOff>19050</xdr:rowOff>
                  </from>
                  <to>
                    <xdr:col>9</xdr:col>
                    <xdr:colOff>123825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10" name="Check Box 7">
              <controlPr defaultSize="0" autoFill="0" autoLine="0" autoPict="0">
                <anchor moveWithCells="1">
                  <from>
                    <xdr:col>9</xdr:col>
                    <xdr:colOff>219075</xdr:colOff>
                    <xdr:row>100</xdr:row>
                    <xdr:rowOff>9525</xdr:rowOff>
                  </from>
                  <to>
                    <xdr:col>12</xdr:col>
                    <xdr:colOff>152400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6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100</xdr:row>
                    <xdr:rowOff>9525</xdr:rowOff>
                  </from>
                  <to>
                    <xdr:col>14</xdr:col>
                    <xdr:colOff>123825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7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100</xdr:row>
                    <xdr:rowOff>9525</xdr:rowOff>
                  </from>
                  <to>
                    <xdr:col>16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8" r:id="rId13" name="Check Box 10">
              <controlPr defaultSize="0" autoFill="0" autoLine="0" autoPict="0">
                <anchor moveWithCells="1">
                  <from>
                    <xdr:col>16</xdr:col>
                    <xdr:colOff>133350</xdr:colOff>
                    <xdr:row>100</xdr:row>
                    <xdr:rowOff>0</xdr:rowOff>
                  </from>
                  <to>
                    <xdr:col>19</xdr:col>
                    <xdr:colOff>295275</xdr:colOff>
                    <xdr:row>101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1"/>
  <sheetViews>
    <sheetView zoomScale="110" zoomScaleNormal="110" zoomScaleSheetLayoutView="120" workbookViewId="0">
      <selection activeCell="G15" sqref="G15:I15"/>
    </sheetView>
  </sheetViews>
  <sheetFormatPr baseColWidth="10" defaultColWidth="11.42578125" defaultRowHeight="12.75" x14ac:dyDescent="0.2"/>
  <cols>
    <col min="1" max="2" width="7" customWidth="1"/>
    <col min="3" max="9" width="4.5703125" customWidth="1"/>
    <col min="10" max="10" width="4.7109375" customWidth="1"/>
    <col min="11" max="11" width="5.42578125" customWidth="1"/>
    <col min="12" max="12" width="1" customWidth="1"/>
    <col min="13" max="15" width="5.42578125" customWidth="1"/>
    <col min="16" max="16" width="4.28515625" customWidth="1"/>
    <col min="17" max="19" width="5.42578125" customWidth="1"/>
    <col min="20" max="20" width="8.5703125" customWidth="1"/>
    <col min="21" max="21" width="11.42578125" style="11"/>
  </cols>
  <sheetData>
    <row r="1" spans="1:20" s="9" customFormat="1" ht="10.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5"/>
      <c r="T1" s="15"/>
    </row>
    <row r="2" spans="1:20" s="9" customFormat="1" ht="1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9" customFormat="1" ht="12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0" s="4" customFormat="1" ht="18.75" customHeight="1" x14ac:dyDescent="0.2">
      <c r="A5" s="248" t="s">
        <v>31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19"/>
    </row>
    <row r="6" spans="1:20" s="4" customFormat="1" ht="3.75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21"/>
      <c r="K6" s="82"/>
      <c r="L6" s="82"/>
      <c r="M6" s="82"/>
      <c r="N6" s="82"/>
      <c r="O6" s="82"/>
      <c r="P6" s="82"/>
      <c r="Q6" s="82"/>
      <c r="R6" s="82"/>
      <c r="S6" s="82"/>
      <c r="T6" s="19"/>
    </row>
    <row r="7" spans="1:20" s="4" customFormat="1" ht="18.75" customHeight="1" x14ac:dyDescent="0.15">
      <c r="A7" s="83" t="s">
        <v>23</v>
      </c>
      <c r="B7" s="84"/>
      <c r="C7" s="282">
        <f>SEPTIEMBRE!$C$7</f>
        <v>0</v>
      </c>
      <c r="D7" s="282"/>
      <c r="E7" s="282"/>
      <c r="F7" s="282"/>
      <c r="G7" s="282"/>
      <c r="H7" s="282"/>
      <c r="I7" s="282"/>
      <c r="J7" s="282"/>
      <c r="K7" s="282"/>
      <c r="L7" s="282"/>
      <c r="M7" s="249" t="s">
        <v>0</v>
      </c>
      <c r="N7" s="249"/>
      <c r="O7" s="249"/>
      <c r="P7" s="283">
        <f>SEPTIEMBRE!P7</f>
        <v>0</v>
      </c>
      <c r="Q7" s="283"/>
      <c r="R7" s="283"/>
      <c r="S7" s="283"/>
      <c r="T7" s="283"/>
    </row>
    <row r="8" spans="1:20" s="4" customFormat="1" ht="21" customHeight="1" x14ac:dyDescent="0.25">
      <c r="A8" s="251" t="s">
        <v>21</v>
      </c>
      <c r="B8" s="251"/>
      <c r="C8" s="284">
        <f>SEPTIEMBRE!C8</f>
        <v>0</v>
      </c>
      <c r="D8" s="284"/>
      <c r="E8" s="284"/>
      <c r="F8" s="284"/>
      <c r="G8" s="284"/>
      <c r="H8" s="284"/>
      <c r="I8" s="284"/>
      <c r="J8" s="284"/>
      <c r="K8" s="284"/>
      <c r="L8" s="284"/>
      <c r="M8" s="253" t="s">
        <v>138</v>
      </c>
      <c r="N8" s="253"/>
      <c r="O8" s="283">
        <f>SEPTIEMBRE!O8</f>
        <v>0</v>
      </c>
      <c r="P8" s="283"/>
      <c r="Q8" s="283"/>
      <c r="R8" s="283"/>
      <c r="S8" s="283"/>
      <c r="T8" s="283"/>
    </row>
    <row r="9" spans="1:20" s="4" customFormat="1" ht="19.5" customHeight="1" x14ac:dyDescent="0.25">
      <c r="A9" s="83" t="s">
        <v>1</v>
      </c>
      <c r="B9" s="269" t="s">
        <v>159</v>
      </c>
      <c r="C9" s="269"/>
      <c r="D9" s="269"/>
      <c r="E9" s="269"/>
      <c r="F9" s="19"/>
      <c r="G9" s="84" t="s">
        <v>2</v>
      </c>
      <c r="H9" s="285">
        <f>SEPTIEMBRE!H9</f>
        <v>0</v>
      </c>
      <c r="I9" s="285"/>
      <c r="J9" s="271" t="s">
        <v>142</v>
      </c>
      <c r="K9" s="271"/>
      <c r="L9" s="271"/>
      <c r="M9" s="286">
        <f>SEPTIEMBRE!M9</f>
        <v>0</v>
      </c>
      <c r="N9" s="286"/>
      <c r="O9" s="286"/>
      <c r="P9" s="84" t="s">
        <v>24</v>
      </c>
      <c r="Q9" s="287">
        <f>SEPTIEMBRE!Q9</f>
        <v>0</v>
      </c>
      <c r="R9" s="287"/>
      <c r="S9" s="287"/>
      <c r="T9" s="287"/>
    </row>
    <row r="10" spans="1:20" s="4" customFormat="1" ht="4.5" customHeight="1" x14ac:dyDescent="0.2">
      <c r="A10" s="22"/>
      <c r="B10" s="23"/>
      <c r="C10" s="23"/>
      <c r="D10" s="19"/>
      <c r="E10" s="19"/>
      <c r="F10" s="19"/>
      <c r="G10" s="23"/>
      <c r="H10" s="23"/>
      <c r="I10" s="23"/>
      <c r="J10" s="24"/>
      <c r="K10" s="19"/>
      <c r="L10" s="19"/>
      <c r="M10" s="23"/>
      <c r="N10" s="23"/>
      <c r="O10" s="23"/>
      <c r="P10" s="23"/>
      <c r="Q10" s="19"/>
      <c r="R10" s="19"/>
      <c r="S10" s="19"/>
      <c r="T10" s="19"/>
    </row>
    <row r="11" spans="1:20" s="4" customFormat="1" ht="14.25" customHeight="1" x14ac:dyDescent="0.25">
      <c r="A11" s="274" t="s">
        <v>25</v>
      </c>
      <c r="B11" s="274"/>
      <c r="C11" s="288">
        <f>SEPTIEMBRE!C11</f>
        <v>0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19"/>
      <c r="O11" s="19"/>
      <c r="P11" s="25"/>
      <c r="Q11" s="26"/>
      <c r="R11" s="19"/>
      <c r="S11" s="19"/>
      <c r="T11" s="19"/>
    </row>
    <row r="12" spans="1:20" s="11" customFormat="1" ht="7.9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8"/>
      <c r="K12" s="18"/>
      <c r="L12" s="18"/>
      <c r="M12" s="27"/>
      <c r="N12" s="18"/>
      <c r="O12" s="27"/>
      <c r="P12" s="27"/>
      <c r="Q12" s="27"/>
      <c r="R12" s="18"/>
      <c r="S12" s="18"/>
      <c r="T12" s="18"/>
    </row>
    <row r="13" spans="1:20" ht="11.25" customHeight="1" x14ac:dyDescent="0.2">
      <c r="A13" s="289" t="s">
        <v>22</v>
      </c>
      <c r="B13" s="290"/>
      <c r="C13" s="291"/>
      <c r="D13" s="165" t="s">
        <v>40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166"/>
    </row>
    <row r="14" spans="1:20" ht="15" customHeight="1" x14ac:dyDescent="0.2">
      <c r="A14" s="293"/>
      <c r="B14" s="294"/>
      <c r="C14" s="295"/>
      <c r="D14" s="296" t="s">
        <v>150</v>
      </c>
      <c r="E14" s="297"/>
      <c r="F14" s="298"/>
      <c r="G14" s="296" t="s">
        <v>92</v>
      </c>
      <c r="H14" s="297"/>
      <c r="I14" s="298"/>
      <c r="J14" s="289" t="s">
        <v>90</v>
      </c>
      <c r="K14" s="291"/>
      <c r="L14" s="289" t="s">
        <v>36</v>
      </c>
      <c r="M14" s="290"/>
      <c r="N14" s="291"/>
      <c r="O14" s="299" t="s">
        <v>91</v>
      </c>
      <c r="P14" s="299"/>
      <c r="Q14" s="300" t="s">
        <v>34</v>
      </c>
      <c r="R14" s="301"/>
      <c r="S14" s="296" t="s">
        <v>151</v>
      </c>
      <c r="T14" s="298"/>
    </row>
    <row r="15" spans="1:20" ht="15.75" customHeight="1" x14ac:dyDescent="0.2">
      <c r="A15" s="242" t="s">
        <v>7</v>
      </c>
      <c r="B15" s="243"/>
      <c r="C15" s="244"/>
      <c r="D15" s="302">
        <f>SEPTIEMBRE!S15</f>
        <v>0</v>
      </c>
      <c r="E15" s="303"/>
      <c r="F15" s="304"/>
      <c r="G15" s="102"/>
      <c r="H15" s="279"/>
      <c r="I15" s="103"/>
      <c r="J15" s="93"/>
      <c r="K15" s="93"/>
      <c r="L15" s="236">
        <f>S27</f>
        <v>0</v>
      </c>
      <c r="M15" s="278"/>
      <c r="N15" s="237"/>
      <c r="O15" s="236">
        <f>Q24</f>
        <v>0</v>
      </c>
      <c r="P15" s="237"/>
      <c r="Q15" s="276">
        <f>SUM(Q26:R31)</f>
        <v>0</v>
      </c>
      <c r="R15" s="277"/>
      <c r="S15" s="94">
        <f>D15+G15+J15+L15-O15-SUM(Q26:R31)</f>
        <v>0</v>
      </c>
      <c r="T15" s="94"/>
    </row>
    <row r="16" spans="1:20" ht="15.75" customHeight="1" x14ac:dyDescent="0.2">
      <c r="A16" s="242" t="s">
        <v>6</v>
      </c>
      <c r="B16" s="243"/>
      <c r="C16" s="244"/>
      <c r="D16" s="305">
        <f>SEPTIEMBRE!S16</f>
        <v>0</v>
      </c>
      <c r="E16" s="305"/>
      <c r="F16" s="305"/>
      <c r="G16" s="93"/>
      <c r="H16" s="93"/>
      <c r="I16" s="93"/>
      <c r="J16" s="93"/>
      <c r="K16" s="93"/>
      <c r="L16" s="236">
        <f>Q27</f>
        <v>0</v>
      </c>
      <c r="M16" s="278"/>
      <c r="N16" s="237"/>
      <c r="O16" s="236">
        <f>+S24</f>
        <v>0</v>
      </c>
      <c r="P16" s="237"/>
      <c r="Q16" s="276">
        <f>SUM(S26:T31)</f>
        <v>0</v>
      </c>
      <c r="R16" s="277"/>
      <c r="S16" s="94">
        <f>D16+G16+J16+L16-O16-SUM(S26:T31)</f>
        <v>0</v>
      </c>
      <c r="T16" s="94"/>
    </row>
    <row r="17" spans="1:20" ht="15.75" customHeight="1" x14ac:dyDescent="0.2">
      <c r="A17" s="242" t="s">
        <v>39</v>
      </c>
      <c r="B17" s="243"/>
      <c r="C17" s="244"/>
      <c r="D17" s="305">
        <f>SEPTIEMBRE!S17</f>
        <v>0</v>
      </c>
      <c r="E17" s="305"/>
      <c r="F17" s="305"/>
      <c r="G17" s="93"/>
      <c r="H17" s="93"/>
      <c r="I17" s="93"/>
      <c r="J17" s="238"/>
      <c r="K17" s="238"/>
      <c r="L17" s="245"/>
      <c r="M17" s="246"/>
      <c r="N17" s="247"/>
      <c r="O17" s="102"/>
      <c r="P17" s="103"/>
      <c r="Q17" s="238"/>
      <c r="R17" s="238"/>
      <c r="S17" s="94">
        <f>+D17+G17-O17</f>
        <v>0</v>
      </c>
      <c r="T17" s="94"/>
    </row>
    <row r="18" spans="1:20" ht="14.25" customHeight="1" x14ac:dyDescent="0.2">
      <c r="A18" s="162" t="s">
        <v>42</v>
      </c>
      <c r="B18" s="163"/>
      <c r="C18" s="164"/>
      <c r="D18" s="94">
        <f>SUM(D15:F17)</f>
        <v>0</v>
      </c>
      <c r="E18" s="94"/>
      <c r="F18" s="94"/>
      <c r="G18" s="94">
        <f>SUM(G15:I17)</f>
        <v>0</v>
      </c>
      <c r="H18" s="94"/>
      <c r="I18" s="94"/>
      <c r="J18" s="94">
        <f>SUM(J15:K16)</f>
        <v>0</v>
      </c>
      <c r="K18" s="94"/>
      <c r="L18" s="239">
        <f>SUM(L15:M16)</f>
        <v>0</v>
      </c>
      <c r="M18" s="240"/>
      <c r="N18" s="241"/>
      <c r="O18" s="236">
        <f>SUM(O15:P17)</f>
        <v>0</v>
      </c>
      <c r="P18" s="237"/>
      <c r="Q18" s="236">
        <f>SUM(Q15:R17)</f>
        <v>0</v>
      </c>
      <c r="R18" s="237"/>
      <c r="S18" s="94">
        <f>SUM(S15:T17)</f>
        <v>0</v>
      </c>
      <c r="T18" s="94"/>
    </row>
    <row r="19" spans="1:20" ht="6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7"/>
      <c r="K19" s="18"/>
      <c r="L19" s="18"/>
      <c r="M19" s="27"/>
      <c r="N19" s="27"/>
      <c r="O19" s="27"/>
      <c r="P19" s="27"/>
      <c r="Q19" s="27"/>
      <c r="R19" s="18"/>
      <c r="S19" s="18"/>
      <c r="T19" s="29"/>
    </row>
    <row r="20" spans="1:20" ht="17.25" customHeight="1" x14ac:dyDescent="0.2">
      <c r="A20" s="179" t="s">
        <v>117</v>
      </c>
      <c r="B20" s="180"/>
      <c r="C20" s="180"/>
      <c r="D20" s="233" t="s">
        <v>27</v>
      </c>
      <c r="E20" s="234"/>
      <c r="F20" s="116" t="s">
        <v>28</v>
      </c>
      <c r="G20" s="116"/>
      <c r="H20" s="116" t="s">
        <v>116</v>
      </c>
      <c r="I20" s="116"/>
      <c r="J20" s="233" t="s">
        <v>145</v>
      </c>
      <c r="K20" s="234"/>
      <c r="L20" s="18"/>
      <c r="M20" s="235" t="s">
        <v>72</v>
      </c>
      <c r="N20" s="235"/>
      <c r="O20" s="235"/>
      <c r="P20" s="235"/>
      <c r="Q20" s="232" t="s">
        <v>7</v>
      </c>
      <c r="R20" s="232"/>
      <c r="S20" s="115" t="s">
        <v>146</v>
      </c>
      <c r="T20" s="115"/>
    </row>
    <row r="21" spans="1:20" ht="16.5" customHeight="1" x14ac:dyDescent="0.2">
      <c r="A21" s="182"/>
      <c r="B21" s="183"/>
      <c r="C21" s="183"/>
      <c r="D21" s="30" t="s">
        <v>7</v>
      </c>
      <c r="E21" s="31" t="s">
        <v>146</v>
      </c>
      <c r="F21" s="30" t="s">
        <v>7</v>
      </c>
      <c r="G21" s="31" t="s">
        <v>146</v>
      </c>
      <c r="H21" s="30" t="s">
        <v>7</v>
      </c>
      <c r="I21" s="31" t="s">
        <v>146</v>
      </c>
      <c r="J21" s="30" t="s">
        <v>7</v>
      </c>
      <c r="K21" s="31" t="s">
        <v>146</v>
      </c>
      <c r="L21" s="18"/>
      <c r="M21" s="149" t="s">
        <v>110</v>
      </c>
      <c r="N21" s="149"/>
      <c r="O21" s="149"/>
      <c r="P21" s="149"/>
      <c r="Q21" s="93"/>
      <c r="R21" s="93"/>
      <c r="S21" s="93"/>
      <c r="T21" s="93"/>
    </row>
    <row r="22" spans="1:20" ht="15" customHeight="1" x14ac:dyDescent="0.2">
      <c r="A22" s="188" t="s">
        <v>51</v>
      </c>
      <c r="B22" s="189"/>
      <c r="C22" s="190"/>
      <c r="D22" s="306">
        <f>SEPTIEMBRE!J22</f>
        <v>0</v>
      </c>
      <c r="E22" s="306">
        <f>SEPTIEMBRE!K22</f>
        <v>0</v>
      </c>
      <c r="F22" s="79"/>
      <c r="G22" s="79"/>
      <c r="H22" s="79"/>
      <c r="I22" s="79"/>
      <c r="J22" s="81">
        <f t="shared" ref="J22:K25" si="0">+D22+F22-(H22+J35)</f>
        <v>0</v>
      </c>
      <c r="K22" s="81">
        <f t="shared" si="0"/>
        <v>0</v>
      </c>
      <c r="L22" s="18"/>
      <c r="M22" s="222" t="s">
        <v>111</v>
      </c>
      <c r="N22" s="222"/>
      <c r="O22" s="222"/>
      <c r="P22" s="222"/>
      <c r="Q22" s="93"/>
      <c r="R22" s="93"/>
      <c r="S22" s="93"/>
      <c r="T22" s="93"/>
    </row>
    <row r="23" spans="1:20" ht="15" customHeight="1" thickBot="1" x14ac:dyDescent="0.25">
      <c r="A23" s="188" t="s">
        <v>52</v>
      </c>
      <c r="B23" s="189"/>
      <c r="C23" s="190"/>
      <c r="D23" s="306">
        <f>SEPTIEMBRE!J23</f>
        <v>0</v>
      </c>
      <c r="E23" s="306">
        <f>SEPTIEMBRE!K23</f>
        <v>0</v>
      </c>
      <c r="F23" s="79"/>
      <c r="G23" s="79"/>
      <c r="H23" s="79"/>
      <c r="I23" s="79"/>
      <c r="J23" s="81">
        <f t="shared" si="0"/>
        <v>0</v>
      </c>
      <c r="K23" s="81">
        <f t="shared" si="0"/>
        <v>0</v>
      </c>
      <c r="L23" s="18"/>
      <c r="M23" s="226" t="s">
        <v>112</v>
      </c>
      <c r="N23" s="226"/>
      <c r="O23" s="226"/>
      <c r="P23" s="226"/>
      <c r="Q23" s="227"/>
      <c r="R23" s="227"/>
      <c r="S23" s="227"/>
      <c r="T23" s="227"/>
    </row>
    <row r="24" spans="1:20" ht="15" customHeight="1" x14ac:dyDescent="0.2">
      <c r="A24" s="188" t="s">
        <v>53</v>
      </c>
      <c r="B24" s="189"/>
      <c r="C24" s="190"/>
      <c r="D24" s="306">
        <f>SEPTIEMBRE!J24</f>
        <v>0</v>
      </c>
      <c r="E24" s="306">
        <f>SEPTIEMBRE!K24</f>
        <v>0</v>
      </c>
      <c r="F24" s="79"/>
      <c r="G24" s="79"/>
      <c r="H24" s="79"/>
      <c r="I24" s="79"/>
      <c r="J24" s="81">
        <f t="shared" si="0"/>
        <v>0</v>
      </c>
      <c r="K24" s="81">
        <f t="shared" si="0"/>
        <v>0</v>
      </c>
      <c r="L24" s="18"/>
      <c r="M24" s="228" t="s">
        <v>32</v>
      </c>
      <c r="N24" s="229"/>
      <c r="O24" s="229"/>
      <c r="P24" s="229"/>
      <c r="Q24" s="230">
        <f>SUM(J35:J42,H44,H46:I49,H50:I55,Q21:R23)</f>
        <v>0</v>
      </c>
      <c r="R24" s="230"/>
      <c r="S24" s="230">
        <f>SUM(K35:K42,J44,J46:K49,J50:K55,S21:T23)</f>
        <v>0</v>
      </c>
      <c r="T24" s="231"/>
    </row>
    <row r="25" spans="1:20" ht="12" customHeight="1" x14ac:dyDescent="0.2">
      <c r="A25" s="188" t="s">
        <v>54</v>
      </c>
      <c r="B25" s="189"/>
      <c r="C25" s="190"/>
      <c r="D25" s="306">
        <f>SEPTIEMBRE!J25</f>
        <v>0</v>
      </c>
      <c r="E25" s="306">
        <f>SEPTIEMBRE!K25</f>
        <v>0</v>
      </c>
      <c r="F25" s="79"/>
      <c r="G25" s="79"/>
      <c r="H25" s="79"/>
      <c r="I25" s="79"/>
      <c r="J25" s="81">
        <f t="shared" si="0"/>
        <v>0</v>
      </c>
      <c r="K25" s="81">
        <f t="shared" si="0"/>
        <v>0</v>
      </c>
      <c r="L25" s="18"/>
      <c r="M25" s="106" t="s">
        <v>130</v>
      </c>
      <c r="N25" s="107"/>
      <c r="O25" s="107"/>
      <c r="P25" s="107"/>
      <c r="Q25" s="107"/>
      <c r="R25" s="107"/>
      <c r="S25" s="107"/>
      <c r="T25" s="108"/>
    </row>
    <row r="26" spans="1:20" ht="15" customHeight="1" x14ac:dyDescent="0.2">
      <c r="A26" s="188" t="s">
        <v>143</v>
      </c>
      <c r="B26" s="189"/>
      <c r="C26" s="190"/>
      <c r="D26" s="307">
        <f>SEPTIEMBRE!J26</f>
        <v>0</v>
      </c>
      <c r="E26" s="306">
        <f>SEPTIEMBRE!K26</f>
        <v>0</v>
      </c>
      <c r="F26" s="79"/>
      <c r="G26" s="79"/>
      <c r="H26" s="79"/>
      <c r="I26" s="79"/>
      <c r="J26" s="81">
        <f>+D26+F26-(H26+J40)</f>
        <v>0</v>
      </c>
      <c r="K26" s="81">
        <f>+E26+G26-(I26+K40)</f>
        <v>0</v>
      </c>
      <c r="L26" s="18"/>
      <c r="M26" s="224" t="s">
        <v>56</v>
      </c>
      <c r="N26" s="224"/>
      <c r="O26" s="224"/>
      <c r="P26" s="224"/>
      <c r="Q26" s="225"/>
      <c r="R26" s="225"/>
      <c r="S26" s="225"/>
      <c r="T26" s="225"/>
    </row>
    <row r="27" spans="1:20" ht="15" customHeight="1" x14ac:dyDescent="0.2">
      <c r="A27" s="208" t="s">
        <v>144</v>
      </c>
      <c r="B27" s="209"/>
      <c r="C27" s="210"/>
      <c r="D27" s="307">
        <f>SEPTIEMBRE!J27</f>
        <v>0</v>
      </c>
      <c r="E27" s="306">
        <f>SEPTIEMBRE!K27</f>
        <v>0</v>
      </c>
      <c r="F27" s="79"/>
      <c r="G27" s="79"/>
      <c r="H27" s="79"/>
      <c r="I27" s="79"/>
      <c r="J27" s="81">
        <f>+D27+F27-(H27+J41)</f>
        <v>0</v>
      </c>
      <c r="K27" s="81">
        <f>+E27+G27-(I27+K41)</f>
        <v>0</v>
      </c>
      <c r="L27" s="18"/>
      <c r="M27" s="222" t="s">
        <v>113</v>
      </c>
      <c r="N27" s="222"/>
      <c r="O27" s="222"/>
      <c r="P27" s="222"/>
      <c r="Q27" s="93"/>
      <c r="R27" s="93"/>
      <c r="S27" s="93"/>
      <c r="T27" s="93"/>
    </row>
    <row r="28" spans="1:20" ht="15" customHeight="1" x14ac:dyDescent="0.2">
      <c r="A28" s="223" t="s">
        <v>18</v>
      </c>
      <c r="B28" s="223"/>
      <c r="C28" s="223"/>
      <c r="D28" s="35">
        <f t="shared" ref="D28:K28" si="1">SUM(D22:D27)</f>
        <v>0</v>
      </c>
      <c r="E28" s="35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81">
        <f t="shared" si="1"/>
        <v>0</v>
      </c>
      <c r="K28" s="81">
        <f t="shared" si="1"/>
        <v>0</v>
      </c>
      <c r="L28" s="18"/>
      <c r="M28" s="149" t="s">
        <v>114</v>
      </c>
      <c r="N28" s="149"/>
      <c r="O28" s="149" t="s">
        <v>9</v>
      </c>
      <c r="P28" s="149"/>
      <c r="Q28" s="93"/>
      <c r="R28" s="93"/>
      <c r="S28" s="93"/>
      <c r="T28" s="93"/>
    </row>
    <row r="29" spans="1:20" ht="1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8"/>
      <c r="M29" s="149"/>
      <c r="N29" s="149"/>
      <c r="O29" s="149" t="s">
        <v>10</v>
      </c>
      <c r="P29" s="149"/>
      <c r="Q29" s="93"/>
      <c r="R29" s="93"/>
      <c r="S29" s="93"/>
      <c r="T29" s="93"/>
    </row>
    <row r="30" spans="1:20" ht="13.5" customHeight="1" x14ac:dyDescent="0.2">
      <c r="A30" s="215" t="s">
        <v>33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18"/>
      <c r="M30" s="218" t="s">
        <v>115</v>
      </c>
      <c r="N30" s="219"/>
      <c r="O30" s="149" t="s">
        <v>19</v>
      </c>
      <c r="P30" s="149"/>
      <c r="Q30" s="93"/>
      <c r="R30" s="93"/>
      <c r="S30" s="93"/>
      <c r="T30" s="93"/>
    </row>
    <row r="31" spans="1:20" ht="13.5" customHeight="1" x14ac:dyDescent="0.2">
      <c r="A31" s="144" t="s">
        <v>55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18"/>
      <c r="M31" s="220"/>
      <c r="N31" s="221"/>
      <c r="O31" s="149" t="s">
        <v>11</v>
      </c>
      <c r="P31" s="149"/>
      <c r="Q31" s="93"/>
      <c r="R31" s="93"/>
      <c r="S31" s="93"/>
      <c r="T31" s="93"/>
    </row>
    <row r="32" spans="1:20" ht="4.5" customHeight="1" x14ac:dyDescent="0.2">
      <c r="A32" s="115" t="s">
        <v>3</v>
      </c>
      <c r="B32" s="115"/>
      <c r="C32" s="115"/>
      <c r="D32" s="115" t="s">
        <v>35</v>
      </c>
      <c r="E32" s="115"/>
      <c r="F32" s="116" t="s">
        <v>38</v>
      </c>
      <c r="G32" s="116"/>
      <c r="H32" s="117" t="s">
        <v>34</v>
      </c>
      <c r="I32" s="117"/>
      <c r="J32" s="117" t="s">
        <v>18</v>
      </c>
      <c r="K32" s="117"/>
      <c r="L32" s="18"/>
      <c r="M32" s="29"/>
      <c r="N32" s="29"/>
      <c r="O32" s="29"/>
      <c r="P32" s="29"/>
      <c r="Q32" s="29"/>
      <c r="R32" s="29"/>
      <c r="S32" s="29"/>
      <c r="T32" s="29"/>
    </row>
    <row r="33" spans="1:21" ht="12.75" customHeight="1" x14ac:dyDescent="0.2">
      <c r="A33" s="115"/>
      <c r="B33" s="115"/>
      <c r="C33" s="115"/>
      <c r="D33" s="115"/>
      <c r="E33" s="115"/>
      <c r="F33" s="116"/>
      <c r="G33" s="116"/>
      <c r="H33" s="117"/>
      <c r="I33" s="117"/>
      <c r="J33" s="117"/>
      <c r="K33" s="117"/>
      <c r="L33" s="18"/>
      <c r="M33" s="100" t="s">
        <v>86</v>
      </c>
      <c r="N33" s="100"/>
      <c r="O33" s="100"/>
      <c r="P33" s="100"/>
      <c r="Q33" s="100"/>
      <c r="R33" s="100"/>
      <c r="S33" s="100"/>
      <c r="T33" s="100"/>
    </row>
    <row r="34" spans="1:21" ht="15" customHeight="1" x14ac:dyDescent="0.2">
      <c r="A34" s="115"/>
      <c r="B34" s="115"/>
      <c r="C34" s="115"/>
      <c r="D34" s="30" t="s">
        <v>7</v>
      </c>
      <c r="E34" s="31" t="s">
        <v>146</v>
      </c>
      <c r="F34" s="30" t="s">
        <v>7</v>
      </c>
      <c r="G34" s="31" t="s">
        <v>146</v>
      </c>
      <c r="H34" s="30" t="s">
        <v>7</v>
      </c>
      <c r="I34" s="31" t="s">
        <v>146</v>
      </c>
      <c r="J34" s="30" t="s">
        <v>7</v>
      </c>
      <c r="K34" s="31" t="s">
        <v>146</v>
      </c>
      <c r="L34" s="18"/>
      <c r="M34" s="216" t="s">
        <v>131</v>
      </c>
      <c r="N34" s="217"/>
      <c r="O34" s="116" t="s">
        <v>28</v>
      </c>
      <c r="P34" s="116"/>
      <c r="Q34" s="116" t="s">
        <v>37</v>
      </c>
      <c r="R34" s="116"/>
      <c r="S34" s="216" t="s">
        <v>145</v>
      </c>
      <c r="T34" s="217"/>
    </row>
    <row r="35" spans="1:21" ht="15" customHeight="1" x14ac:dyDescent="0.2">
      <c r="A35" s="188" t="s">
        <v>51</v>
      </c>
      <c r="B35" s="189"/>
      <c r="C35" s="190"/>
      <c r="D35" s="79"/>
      <c r="E35" s="79"/>
      <c r="F35" s="79"/>
      <c r="G35" s="79"/>
      <c r="H35" s="79"/>
      <c r="I35" s="79"/>
      <c r="J35" s="81">
        <f t="shared" ref="J35:K38" si="2">+D35+F35+H35</f>
        <v>0</v>
      </c>
      <c r="K35" s="81">
        <f t="shared" si="2"/>
        <v>0</v>
      </c>
      <c r="L35" s="18"/>
      <c r="M35" s="37" t="s">
        <v>7</v>
      </c>
      <c r="N35" s="37" t="s">
        <v>146</v>
      </c>
      <c r="O35" s="37" t="s">
        <v>7</v>
      </c>
      <c r="P35" s="37" t="s">
        <v>146</v>
      </c>
      <c r="Q35" s="37" t="s">
        <v>7</v>
      </c>
      <c r="R35" s="37" t="s">
        <v>146</v>
      </c>
      <c r="S35" s="37" t="s">
        <v>7</v>
      </c>
      <c r="T35" s="37" t="s">
        <v>146</v>
      </c>
    </row>
    <row r="36" spans="1:21" ht="16.5" customHeight="1" x14ac:dyDescent="0.2">
      <c r="A36" s="188" t="s">
        <v>52</v>
      </c>
      <c r="B36" s="189"/>
      <c r="C36" s="190"/>
      <c r="D36" s="79"/>
      <c r="E36" s="79"/>
      <c r="F36" s="79"/>
      <c r="G36" s="79"/>
      <c r="H36" s="79"/>
      <c r="I36" s="79"/>
      <c r="J36" s="81">
        <f t="shared" si="2"/>
        <v>0</v>
      </c>
      <c r="K36" s="81">
        <f t="shared" si="2"/>
        <v>0</v>
      </c>
      <c r="L36" s="29"/>
      <c r="M36" s="306">
        <f>SEPTIEMBRE!S36</f>
        <v>0</v>
      </c>
      <c r="N36" s="306">
        <f>SEPTIEMBRE!T36</f>
        <v>0</v>
      </c>
      <c r="O36" s="79"/>
      <c r="P36" s="79"/>
      <c r="Q36" s="79"/>
      <c r="R36" s="79"/>
      <c r="S36" s="35">
        <f>+M36+O36-Q36</f>
        <v>0</v>
      </c>
      <c r="T36" s="35">
        <f>+N36+P36-R36</f>
        <v>0</v>
      </c>
    </row>
    <row r="37" spans="1:21" s="1" customFormat="1" ht="15.75" customHeight="1" x14ac:dyDescent="0.2">
      <c r="A37" s="188" t="s">
        <v>53</v>
      </c>
      <c r="B37" s="189"/>
      <c r="C37" s="190"/>
      <c r="D37" s="79"/>
      <c r="E37" s="79"/>
      <c r="F37" s="79"/>
      <c r="G37" s="79"/>
      <c r="H37" s="79"/>
      <c r="I37" s="79"/>
      <c r="J37" s="81">
        <f t="shared" si="2"/>
        <v>0</v>
      </c>
      <c r="K37" s="81">
        <f t="shared" si="2"/>
        <v>0</v>
      </c>
      <c r="L37" s="38"/>
      <c r="M37" s="39"/>
      <c r="N37" s="39"/>
      <c r="O37" s="40"/>
      <c r="P37" s="41"/>
      <c r="Q37" s="41"/>
      <c r="R37" s="42"/>
      <c r="S37" s="43"/>
      <c r="T37" s="43"/>
      <c r="U37" s="6"/>
    </row>
    <row r="38" spans="1:21" s="1" customFormat="1" ht="3.75" customHeight="1" x14ac:dyDescent="0.2">
      <c r="A38" s="118" t="s">
        <v>54</v>
      </c>
      <c r="B38" s="118"/>
      <c r="C38" s="118"/>
      <c r="D38" s="93"/>
      <c r="E38" s="93"/>
      <c r="F38" s="93"/>
      <c r="G38" s="93"/>
      <c r="H38" s="93"/>
      <c r="I38" s="93"/>
      <c r="J38" s="94">
        <f t="shared" si="2"/>
        <v>0</v>
      </c>
      <c r="K38" s="94">
        <f t="shared" si="2"/>
        <v>0</v>
      </c>
      <c r="L38" s="38"/>
      <c r="M38" s="179" t="s">
        <v>93</v>
      </c>
      <c r="N38" s="180"/>
      <c r="O38" s="181"/>
      <c r="P38" s="41"/>
      <c r="Q38" s="41"/>
      <c r="R38" s="42"/>
      <c r="S38" s="43"/>
      <c r="T38" s="43"/>
      <c r="U38" s="6"/>
    </row>
    <row r="39" spans="1:21" s="1" customFormat="1" ht="13.5" customHeight="1" x14ac:dyDescent="0.2">
      <c r="A39" s="119"/>
      <c r="B39" s="119"/>
      <c r="C39" s="119"/>
      <c r="D39" s="93"/>
      <c r="E39" s="93"/>
      <c r="F39" s="93"/>
      <c r="G39" s="93"/>
      <c r="H39" s="93"/>
      <c r="I39" s="93"/>
      <c r="J39" s="94"/>
      <c r="K39" s="94"/>
      <c r="L39" s="44"/>
      <c r="M39" s="182"/>
      <c r="N39" s="183"/>
      <c r="O39" s="184"/>
      <c r="P39" s="45"/>
      <c r="Q39" s="46"/>
      <c r="R39" s="46"/>
      <c r="S39" s="46"/>
      <c r="T39" s="46"/>
      <c r="U39" s="6"/>
    </row>
    <row r="40" spans="1:21" s="1" customFormat="1" ht="15.75" customHeight="1" x14ac:dyDescent="0.2">
      <c r="A40" s="188" t="s">
        <v>143</v>
      </c>
      <c r="B40" s="189"/>
      <c r="C40" s="190"/>
      <c r="D40" s="79"/>
      <c r="E40" s="79"/>
      <c r="F40" s="79"/>
      <c r="G40" s="79"/>
      <c r="H40" s="79"/>
      <c r="I40" s="79"/>
      <c r="J40" s="81">
        <f>+D40+F40+H40</f>
        <v>0</v>
      </c>
      <c r="K40" s="81">
        <f>+E40+G40+I40</f>
        <v>0</v>
      </c>
      <c r="L40" s="18"/>
      <c r="M40" s="192" t="s">
        <v>59</v>
      </c>
      <c r="N40" s="194"/>
      <c r="O40" s="79"/>
      <c r="P40" s="45"/>
      <c r="Q40" s="212" t="s">
        <v>73</v>
      </c>
      <c r="R40" s="213"/>
      <c r="S40" s="213"/>
      <c r="T40" s="214"/>
      <c r="U40" s="6"/>
    </row>
    <row r="41" spans="1:21" s="1" customFormat="1" ht="15.75" customHeight="1" x14ac:dyDescent="0.2">
      <c r="A41" s="208" t="s">
        <v>144</v>
      </c>
      <c r="B41" s="209"/>
      <c r="C41" s="210"/>
      <c r="D41" s="79"/>
      <c r="E41" s="79"/>
      <c r="F41" s="79"/>
      <c r="G41" s="79"/>
      <c r="H41" s="79"/>
      <c r="I41" s="79"/>
      <c r="J41" s="81">
        <f>+D41+F41+H41</f>
        <v>0</v>
      </c>
      <c r="K41" s="81">
        <f>+E41+G41+I41</f>
        <v>0</v>
      </c>
      <c r="L41" s="18"/>
      <c r="M41" s="192" t="s">
        <v>60</v>
      </c>
      <c r="N41" s="194"/>
      <c r="O41" s="79"/>
      <c r="P41" s="45"/>
      <c r="Q41" s="188" t="s">
        <v>26</v>
      </c>
      <c r="R41" s="189"/>
      <c r="S41" s="190"/>
      <c r="T41" s="85"/>
      <c r="U41" s="6"/>
    </row>
    <row r="42" spans="1:21" s="1" customFormat="1" ht="13.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18"/>
      <c r="M42" s="192" t="s">
        <v>61</v>
      </c>
      <c r="N42" s="194"/>
      <c r="O42" s="79"/>
      <c r="P42" s="45"/>
      <c r="Q42" s="208" t="s">
        <v>20</v>
      </c>
      <c r="R42" s="209"/>
      <c r="S42" s="210"/>
      <c r="T42" s="79"/>
      <c r="U42" s="6"/>
    </row>
    <row r="43" spans="1:21" s="1" customFormat="1" ht="16.5" customHeight="1" x14ac:dyDescent="0.2">
      <c r="A43" s="201" t="s">
        <v>63</v>
      </c>
      <c r="B43" s="202"/>
      <c r="C43" s="202"/>
      <c r="D43" s="202"/>
      <c r="E43" s="202"/>
      <c r="F43" s="202"/>
      <c r="G43" s="203"/>
      <c r="H43" s="115" t="s">
        <v>7</v>
      </c>
      <c r="I43" s="115"/>
      <c r="J43" s="115" t="s">
        <v>146</v>
      </c>
      <c r="K43" s="115"/>
      <c r="L43" s="18"/>
      <c r="M43" s="192" t="s">
        <v>62</v>
      </c>
      <c r="N43" s="194"/>
      <c r="O43" s="79"/>
      <c r="P43" s="45"/>
      <c r="Q43" s="206" t="s">
        <v>50</v>
      </c>
      <c r="R43" s="211"/>
      <c r="S43" s="207"/>
      <c r="T43" s="81">
        <f>SUM(T41:T42)</f>
        <v>0</v>
      </c>
      <c r="U43" s="6"/>
    </row>
    <row r="44" spans="1:21" s="1" customFormat="1" ht="15.75" customHeight="1" x14ac:dyDescent="0.2">
      <c r="A44" s="192" t="s">
        <v>64</v>
      </c>
      <c r="B44" s="193"/>
      <c r="C44" s="193"/>
      <c r="D44" s="193"/>
      <c r="E44" s="193"/>
      <c r="F44" s="193"/>
      <c r="G44" s="194"/>
      <c r="H44" s="93"/>
      <c r="I44" s="93"/>
      <c r="J44" s="93"/>
      <c r="K44" s="93"/>
      <c r="L44" s="18"/>
      <c r="M44" s="206" t="s">
        <v>50</v>
      </c>
      <c r="N44" s="207"/>
      <c r="O44" s="81">
        <f>SUM(O40:O43)</f>
        <v>0</v>
      </c>
      <c r="P44" s="45"/>
      <c r="Q44" s="45"/>
      <c r="R44" s="45"/>
      <c r="S44" s="45"/>
      <c r="T44" s="45"/>
      <c r="U44" s="6"/>
    </row>
    <row r="45" spans="1:21" s="1" customFormat="1" ht="13.5" customHeight="1" x14ac:dyDescent="0.2">
      <c r="A45" s="201" t="s">
        <v>94</v>
      </c>
      <c r="B45" s="202"/>
      <c r="C45" s="202"/>
      <c r="D45" s="202"/>
      <c r="E45" s="202"/>
      <c r="F45" s="202"/>
      <c r="G45" s="203"/>
      <c r="H45" s="115" t="s">
        <v>7</v>
      </c>
      <c r="I45" s="115"/>
      <c r="J45" s="115" t="s">
        <v>146</v>
      </c>
      <c r="K45" s="115"/>
      <c r="L45" s="17"/>
      <c r="M45" s="29"/>
      <c r="N45" s="29"/>
      <c r="O45" s="29"/>
      <c r="P45" s="29"/>
      <c r="Q45" s="29"/>
      <c r="R45" s="29"/>
      <c r="S45" s="29"/>
      <c r="T45" s="48"/>
      <c r="U45" s="6"/>
    </row>
    <row r="46" spans="1:21" s="1" customFormat="1" ht="14.25" customHeight="1" x14ac:dyDescent="0.2">
      <c r="A46" s="192" t="s">
        <v>65</v>
      </c>
      <c r="B46" s="193"/>
      <c r="C46" s="193"/>
      <c r="D46" s="193"/>
      <c r="E46" s="193"/>
      <c r="F46" s="193"/>
      <c r="G46" s="194"/>
      <c r="H46" s="93"/>
      <c r="I46" s="93"/>
      <c r="J46" s="93"/>
      <c r="K46" s="93"/>
      <c r="L46" s="17"/>
      <c r="M46" s="29"/>
      <c r="N46" s="199" t="s">
        <v>154</v>
      </c>
      <c r="O46" s="205"/>
      <c r="P46" s="205"/>
      <c r="Q46" s="205"/>
      <c r="R46" s="205"/>
      <c r="S46" s="205"/>
      <c r="T46" s="200"/>
      <c r="U46" s="6"/>
    </row>
    <row r="47" spans="1:21" s="1" customFormat="1" ht="16.5" customHeight="1" x14ac:dyDescent="0.2">
      <c r="A47" s="192" t="s">
        <v>66</v>
      </c>
      <c r="B47" s="193"/>
      <c r="C47" s="193"/>
      <c r="D47" s="193"/>
      <c r="E47" s="193"/>
      <c r="F47" s="193"/>
      <c r="G47" s="194"/>
      <c r="H47" s="93"/>
      <c r="I47" s="93"/>
      <c r="J47" s="93"/>
      <c r="K47" s="93"/>
      <c r="L47" s="17"/>
      <c r="M47" s="29"/>
      <c r="N47" s="198" t="s">
        <v>3</v>
      </c>
      <c r="O47" s="198"/>
      <c r="P47" s="198"/>
      <c r="Q47" s="198"/>
      <c r="R47" s="204" t="s">
        <v>12</v>
      </c>
      <c r="S47" s="204"/>
      <c r="T47" s="86" t="s">
        <v>13</v>
      </c>
      <c r="U47" s="6"/>
    </row>
    <row r="48" spans="1:21" s="1" customFormat="1" ht="15.75" customHeight="1" x14ac:dyDescent="0.2">
      <c r="A48" s="192" t="s">
        <v>67</v>
      </c>
      <c r="B48" s="193"/>
      <c r="C48" s="193"/>
      <c r="D48" s="193"/>
      <c r="E48" s="193"/>
      <c r="F48" s="193"/>
      <c r="G48" s="194"/>
      <c r="H48" s="93"/>
      <c r="I48" s="93"/>
      <c r="J48" s="93"/>
      <c r="K48" s="93"/>
      <c r="L48" s="17"/>
      <c r="M48" s="29"/>
      <c r="N48" s="191" t="s">
        <v>57</v>
      </c>
      <c r="O48" s="191"/>
      <c r="P48" s="191"/>
      <c r="Q48" s="191"/>
      <c r="R48" s="93"/>
      <c r="S48" s="93"/>
      <c r="T48" s="50"/>
      <c r="U48" s="6"/>
    </row>
    <row r="49" spans="1:21" s="1" customFormat="1" ht="15.75" customHeight="1" x14ac:dyDescent="0.2">
      <c r="A49" s="195" t="s">
        <v>152</v>
      </c>
      <c r="B49" s="196"/>
      <c r="C49" s="196"/>
      <c r="D49" s="196"/>
      <c r="E49" s="196"/>
      <c r="F49" s="196"/>
      <c r="G49" s="197"/>
      <c r="H49" s="115" t="s">
        <v>7</v>
      </c>
      <c r="I49" s="115"/>
      <c r="J49" s="115" t="s">
        <v>146</v>
      </c>
      <c r="K49" s="115"/>
      <c r="L49" s="17"/>
      <c r="M49" s="29"/>
      <c r="N49" s="191" t="s">
        <v>58</v>
      </c>
      <c r="O49" s="191"/>
      <c r="P49" s="191"/>
      <c r="Q49" s="191"/>
      <c r="R49" s="93"/>
      <c r="S49" s="93"/>
      <c r="T49" s="50"/>
      <c r="U49" s="6"/>
    </row>
    <row r="50" spans="1:21" s="1" customFormat="1" ht="15.75" customHeight="1" x14ac:dyDescent="0.2">
      <c r="A50" s="97" t="s">
        <v>98</v>
      </c>
      <c r="B50" s="98"/>
      <c r="C50" s="98"/>
      <c r="D50" s="98"/>
      <c r="E50" s="98"/>
      <c r="F50" s="98"/>
      <c r="G50" s="99"/>
      <c r="H50" s="93"/>
      <c r="I50" s="93"/>
      <c r="J50" s="93"/>
      <c r="K50" s="93"/>
      <c r="L50" s="17"/>
      <c r="M50" s="51"/>
      <c r="N50" s="106" t="s">
        <v>153</v>
      </c>
      <c r="O50" s="107"/>
      <c r="P50" s="107"/>
      <c r="Q50" s="107"/>
      <c r="R50" s="107"/>
      <c r="S50" s="107"/>
      <c r="T50" s="108"/>
      <c r="U50" s="6"/>
    </row>
    <row r="51" spans="1:21" s="1" customFormat="1" ht="17.25" customHeight="1" x14ac:dyDescent="0.2">
      <c r="A51" s="97" t="s">
        <v>68</v>
      </c>
      <c r="B51" s="98"/>
      <c r="C51" s="98"/>
      <c r="D51" s="98"/>
      <c r="E51" s="98"/>
      <c r="F51" s="98"/>
      <c r="G51" s="99"/>
      <c r="H51" s="93"/>
      <c r="I51" s="93"/>
      <c r="J51" s="93"/>
      <c r="K51" s="93"/>
      <c r="L51" s="29"/>
      <c r="M51" s="29"/>
      <c r="N51" s="198" t="s">
        <v>3</v>
      </c>
      <c r="O51" s="198"/>
      <c r="P51" s="198"/>
      <c r="Q51" s="198"/>
      <c r="R51" s="199" t="s">
        <v>43</v>
      </c>
      <c r="S51" s="200"/>
      <c r="T51" s="86" t="s">
        <v>13</v>
      </c>
      <c r="U51" s="6"/>
    </row>
    <row r="52" spans="1:21" s="1" customFormat="1" ht="16.149999999999999" customHeight="1" x14ac:dyDescent="0.2">
      <c r="A52" s="188" t="s">
        <v>69</v>
      </c>
      <c r="B52" s="189"/>
      <c r="C52" s="189"/>
      <c r="D52" s="189"/>
      <c r="E52" s="189"/>
      <c r="F52" s="189"/>
      <c r="G52" s="190"/>
      <c r="H52" s="93"/>
      <c r="I52" s="93"/>
      <c r="J52" s="93"/>
      <c r="K52" s="93"/>
      <c r="L52" s="29"/>
      <c r="M52" s="29"/>
      <c r="N52" s="175" t="s">
        <v>44</v>
      </c>
      <c r="O52" s="175"/>
      <c r="P52" s="175"/>
      <c r="Q52" s="175"/>
      <c r="R52" s="93"/>
      <c r="S52" s="93"/>
      <c r="T52" s="50"/>
      <c r="U52" s="6"/>
    </row>
    <row r="53" spans="1:21" s="1" customFormat="1" ht="16.149999999999999" customHeight="1" x14ac:dyDescent="0.2">
      <c r="A53" s="97" t="s">
        <v>70</v>
      </c>
      <c r="B53" s="98"/>
      <c r="C53" s="98"/>
      <c r="D53" s="98"/>
      <c r="E53" s="98"/>
      <c r="F53" s="98"/>
      <c r="G53" s="99"/>
      <c r="H53" s="93"/>
      <c r="I53" s="93"/>
      <c r="J53" s="93"/>
      <c r="K53" s="93"/>
      <c r="L53" s="29"/>
      <c r="M53" s="29"/>
      <c r="N53" s="175" t="s">
        <v>121</v>
      </c>
      <c r="O53" s="175"/>
      <c r="P53" s="175"/>
      <c r="Q53" s="175"/>
      <c r="R53" s="93"/>
      <c r="S53" s="93"/>
      <c r="T53" s="50"/>
      <c r="U53" s="6"/>
    </row>
    <row r="54" spans="1:21" s="1" customFormat="1" ht="16.149999999999999" customHeight="1" x14ac:dyDescent="0.2">
      <c r="A54" s="97" t="s">
        <v>71</v>
      </c>
      <c r="B54" s="98"/>
      <c r="C54" s="98"/>
      <c r="D54" s="98"/>
      <c r="E54" s="98"/>
      <c r="F54" s="98"/>
      <c r="G54" s="99"/>
      <c r="H54" s="93"/>
      <c r="I54" s="93"/>
      <c r="J54" s="93"/>
      <c r="K54" s="93"/>
      <c r="L54" s="29"/>
      <c r="M54" s="29"/>
      <c r="N54" s="175" t="s">
        <v>45</v>
      </c>
      <c r="O54" s="175"/>
      <c r="P54" s="175"/>
      <c r="Q54" s="175"/>
      <c r="R54" s="93"/>
      <c r="S54" s="93"/>
      <c r="T54" s="50"/>
      <c r="U54" s="6"/>
    </row>
    <row r="55" spans="1:21" s="1" customFormat="1" ht="14.2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29"/>
      <c r="M55" s="29"/>
      <c r="N55" s="175" t="s">
        <v>84</v>
      </c>
      <c r="O55" s="175"/>
      <c r="P55" s="175"/>
      <c r="Q55" s="175"/>
      <c r="R55" s="93"/>
      <c r="S55" s="93"/>
      <c r="T55" s="50"/>
      <c r="U55" s="6"/>
    </row>
    <row r="56" spans="1:21" s="1" customFormat="1" ht="14.2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17"/>
      <c r="M56" s="29"/>
      <c r="N56" s="175" t="s">
        <v>46</v>
      </c>
      <c r="O56" s="175"/>
      <c r="P56" s="175"/>
      <c r="Q56" s="175"/>
      <c r="R56" s="93"/>
      <c r="S56" s="93"/>
      <c r="T56" s="50"/>
      <c r="U56" s="6"/>
    </row>
    <row r="57" spans="1:21" s="1" customFormat="1" ht="8.25" customHeight="1" x14ac:dyDescent="0.2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17"/>
      <c r="M57" s="17"/>
      <c r="N57" s="54"/>
      <c r="O57" s="54"/>
      <c r="P57" s="54"/>
      <c r="Q57" s="53"/>
      <c r="R57" s="53"/>
      <c r="S57" s="53"/>
      <c r="T57" s="55"/>
      <c r="U57" s="6"/>
    </row>
    <row r="58" spans="1:21" s="1" customFormat="1" ht="18.75" customHeight="1" x14ac:dyDescent="0.2">
      <c r="A58" s="29" t="s">
        <v>95</v>
      </c>
      <c r="B58" s="176">
        <f>C7</f>
        <v>0</v>
      </c>
      <c r="C58" s="176"/>
      <c r="D58" s="176"/>
      <c r="E58" s="176"/>
      <c r="F58" s="176"/>
      <c r="G58" s="176"/>
      <c r="H58" s="176"/>
      <c r="I58" s="176"/>
      <c r="J58" s="176"/>
      <c r="K58" s="29"/>
      <c r="L58" s="29"/>
      <c r="M58" s="17" t="s">
        <v>96</v>
      </c>
      <c r="N58" s="177" t="str">
        <f>B9</f>
        <v>OCTUBRE</v>
      </c>
      <c r="O58" s="177"/>
      <c r="P58" s="177"/>
      <c r="Q58" s="29"/>
      <c r="R58" s="29" t="s">
        <v>97</v>
      </c>
      <c r="S58" s="178">
        <f>H9</f>
        <v>0</v>
      </c>
      <c r="T58" s="178"/>
      <c r="U58" s="6"/>
    </row>
    <row r="59" spans="1:21" s="3" customFormat="1" ht="15.75" customHeight="1" x14ac:dyDescent="0.2">
      <c r="A59" s="179" t="s">
        <v>105</v>
      </c>
      <c r="B59" s="180"/>
      <c r="C59" s="180"/>
      <c r="D59" s="180"/>
      <c r="E59" s="181"/>
      <c r="F59" s="185" t="s">
        <v>109</v>
      </c>
      <c r="G59" s="186"/>
      <c r="H59" s="186"/>
      <c r="I59" s="187"/>
      <c r="J59" s="53"/>
      <c r="K59" s="106" t="s">
        <v>106</v>
      </c>
      <c r="L59" s="107"/>
      <c r="M59" s="107"/>
      <c r="N59" s="107"/>
      <c r="O59" s="107"/>
      <c r="P59" s="107"/>
      <c r="Q59" s="108"/>
      <c r="R59" s="116" t="s">
        <v>118</v>
      </c>
      <c r="S59" s="116"/>
      <c r="T59" s="80" t="s">
        <v>119</v>
      </c>
      <c r="U59" s="7"/>
    </row>
    <row r="60" spans="1:21" s="3" customFormat="1" ht="15.75" customHeight="1" x14ac:dyDescent="0.2">
      <c r="A60" s="182"/>
      <c r="B60" s="183"/>
      <c r="C60" s="183"/>
      <c r="D60" s="183"/>
      <c r="E60" s="184"/>
      <c r="F60" s="106" t="s">
        <v>120</v>
      </c>
      <c r="G60" s="108"/>
      <c r="H60" s="106" t="s">
        <v>99</v>
      </c>
      <c r="I60" s="108"/>
      <c r="J60" s="57"/>
      <c r="K60" s="97" t="s">
        <v>79</v>
      </c>
      <c r="L60" s="98"/>
      <c r="M60" s="98"/>
      <c r="N60" s="98"/>
      <c r="O60" s="98"/>
      <c r="P60" s="98"/>
      <c r="Q60" s="99"/>
      <c r="R60" s="93"/>
      <c r="S60" s="93"/>
      <c r="T60" s="79"/>
      <c r="U60" s="7"/>
    </row>
    <row r="61" spans="1:21" s="3" customFormat="1" ht="15.75" customHeight="1" x14ac:dyDescent="0.2">
      <c r="A61" s="97" t="s">
        <v>100</v>
      </c>
      <c r="B61" s="98"/>
      <c r="C61" s="98"/>
      <c r="D61" s="98"/>
      <c r="E61" s="99"/>
      <c r="F61" s="153"/>
      <c r="G61" s="154"/>
      <c r="H61" s="153"/>
      <c r="I61" s="154"/>
      <c r="J61" s="58"/>
      <c r="K61" s="97" t="s">
        <v>80</v>
      </c>
      <c r="L61" s="98"/>
      <c r="M61" s="98"/>
      <c r="N61" s="98"/>
      <c r="O61" s="98"/>
      <c r="P61" s="98"/>
      <c r="Q61" s="99"/>
      <c r="R61" s="93"/>
      <c r="S61" s="93"/>
      <c r="T61" s="79"/>
      <c r="U61" s="7"/>
    </row>
    <row r="62" spans="1:21" s="3" customFormat="1" ht="15.75" customHeight="1" x14ac:dyDescent="0.2">
      <c r="A62" s="97" t="s">
        <v>101</v>
      </c>
      <c r="B62" s="98"/>
      <c r="C62" s="98"/>
      <c r="D62" s="98"/>
      <c r="E62" s="99"/>
      <c r="F62" s="153"/>
      <c r="G62" s="154"/>
      <c r="H62" s="153"/>
      <c r="I62" s="154"/>
      <c r="J62" s="58"/>
      <c r="K62" s="97" t="s">
        <v>81</v>
      </c>
      <c r="L62" s="98"/>
      <c r="M62" s="98"/>
      <c r="N62" s="98"/>
      <c r="O62" s="98"/>
      <c r="P62" s="98"/>
      <c r="Q62" s="99"/>
      <c r="R62" s="93"/>
      <c r="S62" s="93"/>
      <c r="T62" s="79"/>
      <c r="U62" s="7"/>
    </row>
    <row r="63" spans="1:21" s="3" customFormat="1" ht="15.75" customHeight="1" x14ac:dyDescent="0.2">
      <c r="A63" s="97" t="s">
        <v>102</v>
      </c>
      <c r="B63" s="98"/>
      <c r="C63" s="98"/>
      <c r="D63" s="98"/>
      <c r="E63" s="99"/>
      <c r="F63" s="153"/>
      <c r="G63" s="154"/>
      <c r="H63" s="153"/>
      <c r="I63" s="154"/>
      <c r="J63" s="58"/>
      <c r="K63" s="97" t="s">
        <v>82</v>
      </c>
      <c r="L63" s="98"/>
      <c r="M63" s="98"/>
      <c r="N63" s="98"/>
      <c r="O63" s="98"/>
      <c r="P63" s="98"/>
      <c r="Q63" s="99"/>
      <c r="R63" s="93"/>
      <c r="S63" s="93"/>
      <c r="T63" s="79"/>
      <c r="U63" s="7"/>
    </row>
    <row r="64" spans="1:21" s="3" customFormat="1" ht="15.75" customHeight="1" x14ac:dyDescent="0.2">
      <c r="A64" s="97" t="s">
        <v>103</v>
      </c>
      <c r="B64" s="98"/>
      <c r="C64" s="98"/>
      <c r="D64" s="98"/>
      <c r="E64" s="99"/>
      <c r="F64" s="153"/>
      <c r="G64" s="154"/>
      <c r="H64" s="153"/>
      <c r="I64" s="154"/>
      <c r="J64" s="28"/>
      <c r="K64" s="172" t="s">
        <v>42</v>
      </c>
      <c r="L64" s="173"/>
      <c r="M64" s="173"/>
      <c r="N64" s="173"/>
      <c r="O64" s="173"/>
      <c r="P64" s="173"/>
      <c r="Q64" s="174"/>
      <c r="R64" s="94">
        <f>SUM(R60:S63)</f>
        <v>0</v>
      </c>
      <c r="S64" s="94"/>
      <c r="T64" s="81">
        <f>SUM(T60:T63)</f>
        <v>0</v>
      </c>
      <c r="U64" s="7"/>
    </row>
    <row r="65" spans="1:21" s="3" customFormat="1" ht="15.75" customHeight="1" x14ac:dyDescent="0.2">
      <c r="A65" s="97" t="s">
        <v>104</v>
      </c>
      <c r="B65" s="98"/>
      <c r="C65" s="98"/>
      <c r="D65" s="98"/>
      <c r="E65" s="99"/>
      <c r="F65" s="153"/>
      <c r="G65" s="154"/>
      <c r="H65" s="153"/>
      <c r="I65" s="154"/>
      <c r="J65" s="53"/>
      <c r="K65" s="17"/>
      <c r="L65" s="17"/>
      <c r="M65" s="17"/>
      <c r="N65" s="17"/>
      <c r="O65" s="17"/>
      <c r="P65" s="17"/>
      <c r="Q65" s="17"/>
      <c r="R65" s="17"/>
      <c r="S65" s="17"/>
      <c r="T65" s="48"/>
      <c r="U65" s="7"/>
    </row>
    <row r="66" spans="1:21" s="3" customFormat="1" ht="19.5" customHeight="1" x14ac:dyDescent="0.2">
      <c r="A66" s="167" t="s">
        <v>18</v>
      </c>
      <c r="B66" s="168"/>
      <c r="C66" s="168"/>
      <c r="D66" s="168"/>
      <c r="E66" s="169"/>
      <c r="F66" s="170">
        <f>SUM(F61:G65)</f>
        <v>0</v>
      </c>
      <c r="G66" s="171"/>
      <c r="H66" s="170">
        <f>SUM(H61:I65)</f>
        <v>0</v>
      </c>
      <c r="I66" s="171"/>
      <c r="J66" s="53"/>
      <c r="K66" s="106" t="s">
        <v>156</v>
      </c>
      <c r="L66" s="107"/>
      <c r="M66" s="107"/>
      <c r="N66" s="107"/>
      <c r="O66" s="107"/>
      <c r="P66" s="107"/>
      <c r="Q66" s="108"/>
      <c r="R66" s="116" t="s">
        <v>118</v>
      </c>
      <c r="S66" s="116"/>
      <c r="T66" s="80" t="s">
        <v>119</v>
      </c>
      <c r="U66" s="7"/>
    </row>
    <row r="67" spans="1:21" s="3" customFormat="1" ht="1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53"/>
      <c r="K67" s="97" t="s">
        <v>77</v>
      </c>
      <c r="L67" s="98"/>
      <c r="M67" s="98"/>
      <c r="N67" s="98"/>
      <c r="O67" s="98"/>
      <c r="P67" s="98"/>
      <c r="Q67" s="99"/>
      <c r="R67" s="93"/>
      <c r="S67" s="93"/>
      <c r="T67" s="79"/>
      <c r="U67" s="7"/>
    </row>
    <row r="68" spans="1:21" s="3" customFormat="1" ht="15" customHeight="1" x14ac:dyDescent="0.2">
      <c r="A68" s="162" t="s">
        <v>107</v>
      </c>
      <c r="B68" s="163"/>
      <c r="C68" s="163"/>
      <c r="D68" s="163"/>
      <c r="E68" s="164"/>
      <c r="F68" s="165" t="s">
        <v>7</v>
      </c>
      <c r="G68" s="166"/>
      <c r="H68" s="165" t="s">
        <v>6</v>
      </c>
      <c r="I68" s="166"/>
      <c r="J68" s="59"/>
      <c r="K68" s="97" t="s">
        <v>78</v>
      </c>
      <c r="L68" s="98"/>
      <c r="M68" s="98"/>
      <c r="N68" s="98"/>
      <c r="O68" s="98"/>
      <c r="P68" s="98"/>
      <c r="Q68" s="99"/>
      <c r="R68" s="93"/>
      <c r="S68" s="93"/>
      <c r="T68" s="79"/>
      <c r="U68" s="7"/>
    </row>
    <row r="69" spans="1:21" s="3" customFormat="1" ht="15" customHeight="1" x14ac:dyDescent="0.2">
      <c r="A69" s="97" t="s">
        <v>74</v>
      </c>
      <c r="B69" s="98"/>
      <c r="C69" s="98"/>
      <c r="D69" s="98"/>
      <c r="E69" s="99"/>
      <c r="F69" s="153"/>
      <c r="G69" s="154"/>
      <c r="H69" s="153"/>
      <c r="I69" s="154"/>
      <c r="J69" s="17"/>
      <c r="K69" s="156" t="s">
        <v>87</v>
      </c>
      <c r="L69" s="157"/>
      <c r="M69" s="157"/>
      <c r="N69" s="157"/>
      <c r="O69" s="158"/>
      <c r="P69" s="155" t="s">
        <v>14</v>
      </c>
      <c r="Q69" s="155"/>
      <c r="R69" s="93"/>
      <c r="S69" s="93"/>
      <c r="T69" s="79"/>
      <c r="U69" s="7"/>
    </row>
    <row r="70" spans="1:21" s="3" customFormat="1" ht="15" customHeight="1" x14ac:dyDescent="0.2">
      <c r="A70" s="97" t="s">
        <v>75</v>
      </c>
      <c r="B70" s="98"/>
      <c r="C70" s="98"/>
      <c r="D70" s="98"/>
      <c r="E70" s="99"/>
      <c r="F70" s="153"/>
      <c r="G70" s="154"/>
      <c r="H70" s="153"/>
      <c r="I70" s="154"/>
      <c r="J70" s="17"/>
      <c r="K70" s="159"/>
      <c r="L70" s="160"/>
      <c r="M70" s="160"/>
      <c r="N70" s="160"/>
      <c r="O70" s="161"/>
      <c r="P70" s="155" t="s">
        <v>15</v>
      </c>
      <c r="Q70" s="155"/>
      <c r="R70" s="93"/>
      <c r="S70" s="93"/>
      <c r="T70" s="79"/>
      <c r="U70" s="7"/>
    </row>
    <row r="71" spans="1:21" s="1" customFormat="1" ht="18" customHeight="1" x14ac:dyDescent="0.2">
      <c r="A71" s="97" t="s">
        <v>76</v>
      </c>
      <c r="B71" s="98"/>
      <c r="C71" s="98"/>
      <c r="D71" s="98"/>
      <c r="E71" s="99"/>
      <c r="F71" s="153"/>
      <c r="G71" s="154"/>
      <c r="H71" s="153"/>
      <c r="I71" s="154"/>
      <c r="J71" s="60"/>
      <c r="K71" s="97" t="s">
        <v>133</v>
      </c>
      <c r="L71" s="98"/>
      <c r="M71" s="98"/>
      <c r="N71" s="98"/>
      <c r="O71" s="98"/>
      <c r="P71" s="98"/>
      <c r="Q71" s="99"/>
      <c r="R71" s="93"/>
      <c r="S71" s="93"/>
      <c r="T71" s="79"/>
      <c r="U71" s="6"/>
    </row>
    <row r="72" spans="1:21" s="1" customFormat="1" ht="18" customHeight="1" x14ac:dyDescent="0.2">
      <c r="A72" s="97" t="s">
        <v>123</v>
      </c>
      <c r="B72" s="98"/>
      <c r="C72" s="98"/>
      <c r="D72" s="98"/>
      <c r="E72" s="99"/>
      <c r="F72" s="153"/>
      <c r="G72" s="154"/>
      <c r="H72" s="153"/>
      <c r="I72" s="154"/>
      <c r="J72" s="60"/>
      <c r="K72" s="97" t="s">
        <v>132</v>
      </c>
      <c r="L72" s="98"/>
      <c r="M72" s="98"/>
      <c r="N72" s="98"/>
      <c r="O72" s="98"/>
      <c r="P72" s="98"/>
      <c r="Q72" s="99"/>
      <c r="R72" s="93"/>
      <c r="S72" s="93"/>
      <c r="T72" s="79"/>
      <c r="U72" s="6"/>
    </row>
    <row r="73" spans="1:21" s="3" customFormat="1" ht="18" customHeight="1" x14ac:dyDescent="0.2">
      <c r="A73" s="97" t="s">
        <v>122</v>
      </c>
      <c r="B73" s="98"/>
      <c r="C73" s="98"/>
      <c r="D73" s="98"/>
      <c r="E73" s="99"/>
      <c r="F73" s="153"/>
      <c r="G73" s="154"/>
      <c r="H73" s="153"/>
      <c r="I73" s="154"/>
      <c r="J73" s="17"/>
      <c r="K73" s="149" t="s">
        <v>137</v>
      </c>
      <c r="L73" s="149"/>
      <c r="M73" s="149"/>
      <c r="N73" s="149"/>
      <c r="O73" s="149"/>
      <c r="P73" s="155" t="s">
        <v>14</v>
      </c>
      <c r="Q73" s="155"/>
      <c r="R73" s="93"/>
      <c r="S73" s="93"/>
      <c r="T73" s="79"/>
      <c r="U73" s="7"/>
    </row>
    <row r="74" spans="1:21" s="1" customFormat="1" ht="18" customHeight="1" x14ac:dyDescent="0.2">
      <c r="A74" s="97" t="s">
        <v>124</v>
      </c>
      <c r="B74" s="98"/>
      <c r="C74" s="98"/>
      <c r="D74" s="98"/>
      <c r="E74" s="99"/>
      <c r="F74" s="153"/>
      <c r="G74" s="154"/>
      <c r="H74" s="153"/>
      <c r="I74" s="154"/>
      <c r="J74" s="17"/>
      <c r="K74" s="149"/>
      <c r="L74" s="149"/>
      <c r="M74" s="149"/>
      <c r="N74" s="149"/>
      <c r="O74" s="149"/>
      <c r="P74" s="155" t="s">
        <v>15</v>
      </c>
      <c r="Q74" s="155"/>
      <c r="R74" s="93"/>
      <c r="S74" s="93"/>
      <c r="T74" s="79"/>
      <c r="U74" s="6"/>
    </row>
    <row r="75" spans="1:21" s="1" customFormat="1" ht="18" customHeight="1" x14ac:dyDescent="0.2">
      <c r="A75" s="97" t="s">
        <v>125</v>
      </c>
      <c r="B75" s="98"/>
      <c r="C75" s="98"/>
      <c r="D75" s="98"/>
      <c r="E75" s="99"/>
      <c r="F75" s="153"/>
      <c r="G75" s="154"/>
      <c r="H75" s="153"/>
      <c r="I75" s="154"/>
      <c r="J75" s="17"/>
      <c r="K75" s="97" t="s">
        <v>134</v>
      </c>
      <c r="L75" s="98"/>
      <c r="M75" s="98"/>
      <c r="N75" s="98"/>
      <c r="O75" s="98"/>
      <c r="P75" s="98"/>
      <c r="Q75" s="99"/>
      <c r="R75" s="93"/>
      <c r="S75" s="93"/>
      <c r="T75" s="79"/>
      <c r="U75" s="6"/>
    </row>
    <row r="76" spans="1:21" s="1" customFormat="1" ht="18" customHeight="1" x14ac:dyDescent="0.2">
      <c r="A76" s="97" t="s">
        <v>126</v>
      </c>
      <c r="B76" s="98"/>
      <c r="C76" s="98"/>
      <c r="D76" s="98"/>
      <c r="E76" s="99"/>
      <c r="F76" s="153"/>
      <c r="G76" s="154"/>
      <c r="H76" s="153"/>
      <c r="I76" s="154"/>
      <c r="J76" s="17"/>
      <c r="K76" s="97" t="s">
        <v>135</v>
      </c>
      <c r="L76" s="98"/>
      <c r="M76" s="98"/>
      <c r="N76" s="98"/>
      <c r="O76" s="98"/>
      <c r="P76" s="98"/>
      <c r="Q76" s="99"/>
      <c r="R76" s="93"/>
      <c r="S76" s="93"/>
      <c r="T76" s="79"/>
      <c r="U76" s="6"/>
    </row>
    <row r="77" spans="1:21" s="1" customFormat="1" ht="18" customHeight="1" x14ac:dyDescent="0.2">
      <c r="A77" s="95" t="s">
        <v>18</v>
      </c>
      <c r="B77" s="95"/>
      <c r="C77" s="95"/>
      <c r="D77" s="95"/>
      <c r="E77" s="95"/>
      <c r="F77" s="96">
        <f>SUM(F69:G76)</f>
        <v>0</v>
      </c>
      <c r="G77" s="96"/>
      <c r="H77" s="96">
        <f>SUM(H69:I76)</f>
        <v>0</v>
      </c>
      <c r="I77" s="96"/>
      <c r="J77" s="17"/>
      <c r="K77" s="97" t="s">
        <v>136</v>
      </c>
      <c r="L77" s="98"/>
      <c r="M77" s="98"/>
      <c r="N77" s="98"/>
      <c r="O77" s="98"/>
      <c r="P77" s="98"/>
      <c r="Q77" s="99"/>
      <c r="R77" s="93"/>
      <c r="S77" s="93"/>
      <c r="T77" s="79"/>
      <c r="U77" s="6"/>
    </row>
    <row r="78" spans="1:21" s="1" customFormat="1" ht="18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48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6"/>
    </row>
    <row r="79" spans="1:21" s="1" customFormat="1" ht="18" customHeight="1" x14ac:dyDescent="0.2">
      <c r="A79" s="100" t="s">
        <v>128</v>
      </c>
      <c r="B79" s="100"/>
      <c r="C79" s="100"/>
      <c r="D79" s="100"/>
      <c r="E79" s="91" t="s">
        <v>118</v>
      </c>
      <c r="F79" s="92"/>
      <c r="G79" s="93"/>
      <c r="H79" s="93"/>
      <c r="I79" s="29"/>
      <c r="J79" s="100" t="s">
        <v>108</v>
      </c>
      <c r="K79" s="100"/>
      <c r="L79" s="100"/>
      <c r="M79" s="100"/>
      <c r="N79" s="100"/>
      <c r="O79" s="90" t="s">
        <v>148</v>
      </c>
      <c r="P79" s="90"/>
      <c r="Q79" s="90" t="s">
        <v>83</v>
      </c>
      <c r="R79" s="90"/>
      <c r="S79" s="90" t="s">
        <v>147</v>
      </c>
      <c r="T79" s="90"/>
      <c r="U79" s="6"/>
    </row>
    <row r="80" spans="1:21" s="1" customFormat="1" ht="18" customHeight="1" x14ac:dyDescent="0.2">
      <c r="A80" s="100"/>
      <c r="B80" s="100"/>
      <c r="C80" s="100"/>
      <c r="D80" s="100"/>
      <c r="E80" s="91" t="s">
        <v>119</v>
      </c>
      <c r="F80" s="92"/>
      <c r="G80" s="93"/>
      <c r="H80" s="93"/>
      <c r="I80" s="29"/>
      <c r="J80" s="100"/>
      <c r="K80" s="100"/>
      <c r="L80" s="100"/>
      <c r="M80" s="100"/>
      <c r="N80" s="100"/>
      <c r="O80" s="93"/>
      <c r="P80" s="93"/>
      <c r="Q80" s="93"/>
      <c r="R80" s="93"/>
      <c r="S80" s="94">
        <f>+O80-Q80</f>
        <v>0</v>
      </c>
      <c r="T80" s="94"/>
      <c r="U80" s="6"/>
    </row>
    <row r="81" spans="1:21" s="3" customFormat="1" ht="5.25" customHeight="1" x14ac:dyDescent="0.2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18"/>
      <c r="L81" s="17"/>
      <c r="M81" s="17"/>
      <c r="N81" s="17"/>
      <c r="O81" s="17"/>
      <c r="P81" s="17"/>
      <c r="Q81" s="17"/>
      <c r="R81" s="17"/>
      <c r="S81" s="17"/>
      <c r="T81" s="17"/>
      <c r="U81" s="7"/>
    </row>
    <row r="82" spans="1:21" s="1" customFormat="1" ht="18.75" customHeight="1" x14ac:dyDescent="0.2">
      <c r="A82" s="106" t="s">
        <v>127</v>
      </c>
      <c r="B82" s="107"/>
      <c r="C82" s="107"/>
      <c r="D82" s="107"/>
      <c r="E82" s="107"/>
      <c r="F82" s="107"/>
      <c r="G82" s="107"/>
      <c r="H82" s="107"/>
      <c r="I82" s="107"/>
      <c r="J82" s="108"/>
      <c r="K82" s="17"/>
      <c r="L82" s="18"/>
      <c r="M82" s="144" t="s">
        <v>129</v>
      </c>
      <c r="N82" s="145"/>
      <c r="O82" s="145"/>
      <c r="P82" s="145"/>
      <c r="Q82" s="145"/>
      <c r="R82" s="145"/>
      <c r="S82" s="145"/>
      <c r="T82" s="146"/>
      <c r="U82" s="6"/>
    </row>
    <row r="83" spans="1:21" s="1" customFormat="1" ht="20.25" customHeight="1" x14ac:dyDescent="0.2">
      <c r="A83" s="109" t="s">
        <v>118</v>
      </c>
      <c r="B83" s="110"/>
      <c r="C83" s="111" t="s">
        <v>119</v>
      </c>
      <c r="D83" s="112"/>
      <c r="E83" s="112"/>
      <c r="F83" s="113"/>
      <c r="G83" s="140" t="s">
        <v>88</v>
      </c>
      <c r="H83" s="141"/>
      <c r="I83" s="142" t="s">
        <v>30</v>
      </c>
      <c r="J83" s="142"/>
      <c r="K83" s="18"/>
      <c r="L83" s="29"/>
      <c r="M83" s="150" t="s">
        <v>3</v>
      </c>
      <c r="N83" s="151"/>
      <c r="O83" s="151"/>
      <c r="P83" s="152"/>
      <c r="Q83" s="106" t="s">
        <v>149</v>
      </c>
      <c r="R83" s="108"/>
      <c r="S83" s="106" t="s">
        <v>139</v>
      </c>
      <c r="T83" s="108"/>
      <c r="U83" s="6"/>
    </row>
    <row r="84" spans="1:21" s="1" customFormat="1" ht="23.25" customHeight="1" x14ac:dyDescent="0.2">
      <c r="A84" s="87" t="s">
        <v>16</v>
      </c>
      <c r="B84" s="87" t="s">
        <v>17</v>
      </c>
      <c r="C84" s="147" t="s">
        <v>16</v>
      </c>
      <c r="D84" s="148"/>
      <c r="E84" s="147" t="s">
        <v>17</v>
      </c>
      <c r="F84" s="148"/>
      <c r="G84" s="140"/>
      <c r="H84" s="141"/>
      <c r="I84" s="143"/>
      <c r="J84" s="143"/>
      <c r="K84" s="18"/>
      <c r="L84" s="29"/>
      <c r="M84" s="149" t="s">
        <v>140</v>
      </c>
      <c r="N84" s="149"/>
      <c r="O84" s="149"/>
      <c r="P84" s="149"/>
      <c r="Q84" s="102"/>
      <c r="R84" s="103"/>
      <c r="S84" s="104"/>
      <c r="T84" s="105"/>
      <c r="U84" s="6"/>
    </row>
    <row r="85" spans="1:21" s="3" customFormat="1" ht="23.25" customHeight="1" x14ac:dyDescent="0.2">
      <c r="A85" s="79"/>
      <c r="B85" s="79"/>
      <c r="C85" s="93"/>
      <c r="D85" s="93"/>
      <c r="E85" s="93"/>
      <c r="F85" s="93"/>
      <c r="G85" s="93"/>
      <c r="H85" s="93"/>
      <c r="I85" s="93"/>
      <c r="J85" s="93"/>
      <c r="K85" s="18"/>
      <c r="L85" s="29"/>
      <c r="M85" s="149" t="s">
        <v>141</v>
      </c>
      <c r="N85" s="149"/>
      <c r="O85" s="149"/>
      <c r="P85" s="149"/>
      <c r="Q85" s="102"/>
      <c r="R85" s="103"/>
      <c r="S85" s="104"/>
      <c r="T85" s="105"/>
      <c r="U85" s="7"/>
    </row>
    <row r="86" spans="1:21" s="3" customFormat="1" ht="9.75" customHeight="1" x14ac:dyDescent="0.2">
      <c r="A86" s="64"/>
      <c r="B86" s="65"/>
      <c r="C86" s="65"/>
      <c r="D86" s="65"/>
      <c r="E86" s="65"/>
      <c r="F86" s="65"/>
      <c r="G86" s="65"/>
      <c r="H86" s="65"/>
      <c r="I86" s="65"/>
      <c r="J86" s="65"/>
      <c r="K86" s="18"/>
      <c r="L86" s="17"/>
      <c r="M86" s="17"/>
      <c r="N86" s="17"/>
      <c r="O86" s="17"/>
      <c r="P86" s="17"/>
      <c r="Q86" s="17"/>
      <c r="R86" s="17"/>
      <c r="S86" s="17"/>
      <c r="T86" s="17"/>
      <c r="U86" s="7"/>
    </row>
    <row r="87" spans="1:21" s="5" customFormat="1" ht="13.5" customHeight="1" x14ac:dyDescent="0.2">
      <c r="A87" s="121" t="s">
        <v>47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3"/>
      <c r="U87" s="12"/>
    </row>
    <row r="88" spans="1:21" s="5" customFormat="1" ht="19.5" customHeight="1" x14ac:dyDescent="0.2">
      <c r="A88" s="124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  <c r="U88" s="12"/>
    </row>
    <row r="89" spans="1:21" s="13" customFormat="1" ht="15" customHeight="1" x14ac:dyDescent="0.2">
      <c r="A89" s="66"/>
      <c r="B89" s="67"/>
      <c r="C89" s="67"/>
      <c r="D89" s="67"/>
      <c r="E89" s="67"/>
      <c r="F89" s="67"/>
      <c r="G89" s="67"/>
      <c r="H89" s="67"/>
      <c r="I89" s="67"/>
      <c r="J89" s="67"/>
      <c r="K89" s="53"/>
      <c r="L89" s="53"/>
      <c r="M89" s="53"/>
      <c r="N89" s="53"/>
      <c r="O89" s="53"/>
      <c r="P89" s="53"/>
      <c r="Q89" s="53"/>
      <c r="R89" s="68"/>
      <c r="S89" s="68"/>
      <c r="T89" s="68"/>
    </row>
    <row r="90" spans="1:21" s="7" customFormat="1" ht="14.25" customHeight="1" x14ac:dyDescent="0.2">
      <c r="A90" s="127" t="s">
        <v>4</v>
      </c>
      <c r="B90" s="127"/>
      <c r="C90" s="127"/>
      <c r="D90" s="12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1" s="7" customFormat="1" ht="14.25" customHeight="1" x14ac:dyDescent="0.2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30"/>
    </row>
    <row r="92" spans="1:21" s="7" customFormat="1" ht="14.25" customHeight="1" x14ac:dyDescent="0.2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3"/>
    </row>
    <row r="93" spans="1:21" s="7" customFormat="1" ht="14.25" customHeigh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3"/>
    </row>
    <row r="94" spans="1:21" s="7" customFormat="1" ht="14.25" customHeight="1" x14ac:dyDescent="0.2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3"/>
    </row>
    <row r="95" spans="1:21" s="7" customFormat="1" ht="14.25" customHeight="1" x14ac:dyDescent="0.2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6"/>
    </row>
    <row r="96" spans="1:21" s="13" customFormat="1" ht="24" customHeight="1" x14ac:dyDescent="0.2">
      <c r="A96" s="137" t="s">
        <v>89</v>
      </c>
      <c r="B96" s="137"/>
      <c r="C96" s="137"/>
      <c r="D96" s="137"/>
      <c r="E96" s="138"/>
      <c r="F96" s="138"/>
      <c r="G96" s="138"/>
      <c r="H96" s="138"/>
      <c r="I96" s="138"/>
      <c r="J96" s="138"/>
      <c r="K96" s="68"/>
      <c r="L96" s="139" t="s">
        <v>85</v>
      </c>
      <c r="M96" s="139"/>
      <c r="N96" s="139"/>
      <c r="O96" s="139"/>
      <c r="P96" s="101"/>
      <c r="Q96" s="101"/>
      <c r="R96" s="101"/>
      <c r="S96" s="101"/>
      <c r="T96" s="101"/>
    </row>
    <row r="97" spans="1:20" s="13" customFormat="1" ht="8.25" customHeight="1" x14ac:dyDescent="0.2">
      <c r="A97" s="53"/>
      <c r="B97" s="53"/>
      <c r="C97" s="53"/>
      <c r="D97" s="53"/>
      <c r="E97" s="53"/>
      <c r="F97" s="53"/>
      <c r="G97" s="53"/>
      <c r="H97" s="69"/>
      <c r="I97" s="53"/>
      <c r="J97" s="53"/>
      <c r="K97" s="53"/>
      <c r="L97" s="68"/>
      <c r="M97" s="68"/>
      <c r="N97" s="68"/>
      <c r="O97" s="68"/>
      <c r="P97" s="68"/>
      <c r="Q97" s="68"/>
      <c r="R97" s="68"/>
      <c r="S97" s="68"/>
      <c r="T97" s="68"/>
    </row>
    <row r="98" spans="1:20" s="12" customFormat="1" ht="22.5" customHeight="1" x14ac:dyDescent="0.2">
      <c r="A98" s="120" t="s">
        <v>5</v>
      </c>
      <c r="B98" s="120"/>
      <c r="C98" s="120"/>
      <c r="D98" s="120"/>
      <c r="E98" s="120"/>
      <c r="F98" s="120"/>
      <c r="G98" s="12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308"/>
    </row>
    <row r="99" spans="1:20" s="14" customFormat="1" ht="17.25" customHeight="1" x14ac:dyDescent="0.2">
      <c r="A99" s="70"/>
      <c r="B99" s="71"/>
      <c r="C99" s="71"/>
      <c r="D99" s="72"/>
      <c r="E99" s="72"/>
      <c r="F99" s="89" t="s">
        <v>48</v>
      </c>
      <c r="G99" s="89"/>
      <c r="H99" s="10"/>
      <c r="I99" s="10"/>
      <c r="J99" s="73"/>
      <c r="K99" s="73"/>
      <c r="L99" s="73"/>
      <c r="M99" s="73"/>
      <c r="N99" s="73"/>
      <c r="O99" s="73"/>
      <c r="P99" s="74"/>
      <c r="Q99" s="88"/>
      <c r="R99" s="74"/>
      <c r="S99" s="74"/>
      <c r="T99" s="74"/>
    </row>
    <row r="100" spans="1:20" s="14" customFormat="1" ht="21" customHeight="1" x14ac:dyDescent="0.2">
      <c r="A100" s="120" t="s">
        <v>49</v>
      </c>
      <c r="B100" s="120"/>
      <c r="C100" s="120"/>
      <c r="D100" s="120"/>
      <c r="E100" s="120"/>
      <c r="F100" s="120"/>
      <c r="G100" s="12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74"/>
    </row>
    <row r="101" spans="1:20" s="14" customFormat="1" ht="17.25" customHeight="1" x14ac:dyDescent="0.2">
      <c r="A101" s="70"/>
      <c r="B101" s="71"/>
      <c r="C101" s="71"/>
      <c r="D101" s="72"/>
      <c r="E101" s="72"/>
      <c r="F101" s="89" t="s">
        <v>48</v>
      </c>
      <c r="G101" s="89"/>
      <c r="H101" s="10"/>
      <c r="I101" s="10"/>
      <c r="J101" s="73"/>
      <c r="K101" s="73"/>
      <c r="L101" s="73"/>
      <c r="M101" s="73"/>
      <c r="N101" s="73"/>
      <c r="O101" s="73"/>
      <c r="P101" s="74"/>
      <c r="Q101" s="88"/>
      <c r="R101" s="74"/>
      <c r="S101" s="74"/>
      <c r="T101" s="74"/>
    </row>
    <row r="102" spans="1:20" s="13" customFormat="1" ht="14.25" customHeight="1" x14ac:dyDescent="0.2">
      <c r="A102" s="68"/>
      <c r="B102" s="68"/>
      <c r="C102" s="68"/>
      <c r="D102" s="68"/>
      <c r="E102" s="68"/>
      <c r="F102" s="68"/>
      <c r="G102" s="68"/>
      <c r="H102" s="75"/>
      <c r="I102" s="53"/>
      <c r="J102" s="53"/>
      <c r="K102" s="53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s="13" customFormat="1" ht="19.5" customHeight="1" x14ac:dyDescent="0.2">
      <c r="A103" s="76" t="s">
        <v>29</v>
      </c>
      <c r="B103" s="114"/>
      <c r="C103" s="114"/>
      <c r="D103" s="114"/>
      <c r="E103" s="114"/>
      <c r="F103" s="77"/>
      <c r="G103" s="77"/>
      <c r="H103" s="53"/>
      <c r="I103" s="53"/>
      <c r="J103" s="53"/>
      <c r="K103" s="78" t="s">
        <v>8</v>
      </c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s="13" customFormat="1" x14ac:dyDescent="0.2">
      <c r="A104" s="76"/>
      <c r="B104" s="76"/>
      <c r="C104" s="76"/>
      <c r="D104" s="76"/>
      <c r="E104" s="77"/>
      <c r="F104" s="77"/>
      <c r="G104" s="77"/>
      <c r="H104" s="53"/>
      <c r="I104" s="53"/>
      <c r="J104" s="53"/>
      <c r="K104" s="7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s="6" customFormat="1" ht="11.25" x14ac:dyDescent="0.2">
      <c r="A105" s="280"/>
      <c r="B105" s="280"/>
      <c r="C105" s="280"/>
      <c r="D105" s="18"/>
      <c r="E105" s="18"/>
      <c r="F105" s="18"/>
      <c r="G105" s="18"/>
      <c r="H105" s="18"/>
      <c r="I105" s="18"/>
      <c r="J105" s="17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s="6" customFormat="1" ht="11.25" x14ac:dyDescent="0.2">
      <c r="A106" s="8"/>
      <c r="B106" s="8"/>
      <c r="C106" s="8"/>
      <c r="J106" s="7"/>
    </row>
    <row r="107" spans="1:20" s="6" customFormat="1" ht="11.25" x14ac:dyDescent="0.2">
      <c r="A107" s="8"/>
      <c r="B107" s="8"/>
      <c r="C107" s="8"/>
      <c r="J107" s="7"/>
    </row>
    <row r="108" spans="1:20" s="6" customFormat="1" ht="11.25" x14ac:dyDescent="0.2">
      <c r="A108" s="8"/>
      <c r="B108" s="8"/>
      <c r="C108" s="8"/>
      <c r="J108" s="7"/>
    </row>
    <row r="109" spans="1:20" s="6" customFormat="1" ht="11.25" x14ac:dyDescent="0.2">
      <c r="A109" s="8"/>
      <c r="B109" s="8"/>
      <c r="C109" s="8"/>
      <c r="J109" s="7"/>
    </row>
    <row r="110" spans="1:20" s="6" customFormat="1" ht="11.25" x14ac:dyDescent="0.2">
      <c r="A110" s="8"/>
      <c r="B110" s="8"/>
      <c r="C110" s="8"/>
      <c r="J110" s="7"/>
    </row>
    <row r="111" spans="1:20" s="6" customFormat="1" ht="11.25" x14ac:dyDescent="0.2">
      <c r="A111" s="8"/>
      <c r="B111" s="8"/>
      <c r="C111" s="8"/>
      <c r="J111" s="7"/>
    </row>
    <row r="112" spans="1:20" s="6" customFormat="1" ht="11.25" x14ac:dyDescent="0.2">
      <c r="A112" s="8"/>
      <c r="B112" s="8"/>
      <c r="C112" s="8"/>
      <c r="J112" s="7"/>
    </row>
    <row r="113" spans="1:10" s="6" customFormat="1" ht="11.25" x14ac:dyDescent="0.2">
      <c r="A113" s="8"/>
      <c r="B113" s="8"/>
      <c r="C113" s="8"/>
      <c r="J113" s="7"/>
    </row>
    <row r="114" spans="1:10" s="6" customFormat="1" ht="11.25" x14ac:dyDescent="0.2">
      <c r="A114" s="8"/>
      <c r="B114" s="8"/>
      <c r="C114" s="8"/>
      <c r="J114" s="7"/>
    </row>
    <row r="115" spans="1:10" s="6" customFormat="1" ht="11.25" x14ac:dyDescent="0.2">
      <c r="A115" s="8"/>
      <c r="B115" s="8"/>
      <c r="C115" s="8"/>
      <c r="J115" s="7"/>
    </row>
    <row r="116" spans="1:10" s="6" customFormat="1" ht="11.25" x14ac:dyDescent="0.2">
      <c r="A116" s="8"/>
      <c r="B116" s="8"/>
      <c r="C116" s="8"/>
      <c r="J116" s="7"/>
    </row>
    <row r="117" spans="1:10" s="6" customFormat="1" ht="11.25" x14ac:dyDescent="0.2">
      <c r="A117" s="8"/>
      <c r="B117" s="8"/>
      <c r="C117" s="8"/>
      <c r="J117" s="7"/>
    </row>
    <row r="118" spans="1:10" s="6" customFormat="1" ht="11.25" x14ac:dyDescent="0.2">
      <c r="A118" s="8"/>
      <c r="B118" s="8"/>
      <c r="C118" s="8"/>
      <c r="J118" s="7"/>
    </row>
    <row r="119" spans="1:10" s="6" customFormat="1" ht="11.25" x14ac:dyDescent="0.2">
      <c r="A119" s="8"/>
      <c r="B119" s="8"/>
      <c r="C119" s="8"/>
      <c r="J119" s="7"/>
    </row>
    <row r="120" spans="1:10" s="6" customFormat="1" ht="11.25" x14ac:dyDescent="0.2">
      <c r="A120" s="8"/>
      <c r="B120" s="8"/>
      <c r="C120" s="8"/>
      <c r="J120" s="7"/>
    </row>
    <row r="121" spans="1:10" s="6" customFormat="1" ht="11.25" x14ac:dyDescent="0.2">
      <c r="A121" s="8"/>
      <c r="B121" s="8"/>
      <c r="C121" s="8"/>
      <c r="J121" s="7"/>
    </row>
    <row r="122" spans="1:10" s="6" customFormat="1" ht="11.25" x14ac:dyDescent="0.2">
      <c r="A122" s="8"/>
      <c r="B122" s="8"/>
      <c r="C122" s="8"/>
      <c r="J122" s="7"/>
    </row>
    <row r="123" spans="1:10" s="6" customFormat="1" ht="11.25" x14ac:dyDescent="0.2">
      <c r="A123" s="8"/>
      <c r="B123" s="8"/>
      <c r="C123" s="8"/>
      <c r="J123" s="7"/>
    </row>
    <row r="124" spans="1:10" s="6" customFormat="1" ht="11.25" x14ac:dyDescent="0.2">
      <c r="A124" s="8"/>
      <c r="B124" s="8"/>
      <c r="C124" s="8"/>
      <c r="J124" s="7"/>
    </row>
    <row r="125" spans="1:10" s="6" customFormat="1" ht="11.25" x14ac:dyDescent="0.2">
      <c r="A125" s="8"/>
      <c r="B125" s="8"/>
      <c r="C125" s="8"/>
      <c r="J125" s="7"/>
    </row>
    <row r="126" spans="1:10" s="6" customFormat="1" ht="11.25" x14ac:dyDescent="0.2">
      <c r="A126" s="8"/>
      <c r="B126" s="8"/>
      <c r="C126" s="8"/>
      <c r="J126" s="7"/>
    </row>
    <row r="127" spans="1:10" s="6" customFormat="1" ht="11.25" x14ac:dyDescent="0.2">
      <c r="A127" s="8"/>
      <c r="B127" s="8"/>
      <c r="C127" s="8"/>
      <c r="J127" s="7"/>
    </row>
    <row r="128" spans="1:10" s="6" customFormat="1" ht="11.25" x14ac:dyDescent="0.2">
      <c r="A128" s="8"/>
      <c r="B128" s="8"/>
      <c r="C128" s="8"/>
      <c r="J128" s="7"/>
    </row>
    <row r="129" spans="1:21" s="6" customFormat="1" ht="11.25" x14ac:dyDescent="0.2">
      <c r="A129" s="8"/>
      <c r="B129" s="8"/>
      <c r="C129" s="8"/>
      <c r="J129" s="7"/>
    </row>
    <row r="130" spans="1:21" s="6" customFormat="1" ht="11.25" x14ac:dyDescent="0.2">
      <c r="A130" s="8"/>
      <c r="B130" s="8"/>
      <c r="C130" s="8"/>
      <c r="J130" s="7"/>
    </row>
    <row r="131" spans="1:21" s="6" customFormat="1" ht="11.25" x14ac:dyDescent="0.2">
      <c r="A131" s="8"/>
      <c r="B131" s="8"/>
      <c r="C131" s="8"/>
      <c r="J131" s="7"/>
    </row>
    <row r="132" spans="1:21" s="6" customFormat="1" ht="11.25" x14ac:dyDescent="0.2">
      <c r="A132" s="8"/>
      <c r="B132" s="8"/>
      <c r="C132" s="8"/>
      <c r="J132" s="7"/>
    </row>
    <row r="133" spans="1:21" s="6" customFormat="1" ht="11.25" x14ac:dyDescent="0.2">
      <c r="A133" s="8"/>
      <c r="B133" s="8"/>
      <c r="C133" s="8"/>
      <c r="J133" s="7"/>
    </row>
    <row r="134" spans="1:21" s="6" customFormat="1" ht="11.25" x14ac:dyDescent="0.2">
      <c r="A134" s="8"/>
      <c r="B134" s="8"/>
      <c r="C134" s="8"/>
      <c r="J134" s="7"/>
    </row>
    <row r="135" spans="1:21" s="6" customFormat="1" ht="11.25" x14ac:dyDescent="0.2">
      <c r="A135" s="8"/>
      <c r="B135" s="8"/>
      <c r="C135" s="8"/>
      <c r="J135" s="7"/>
    </row>
    <row r="136" spans="1:21" s="6" customFormat="1" ht="11.25" x14ac:dyDescent="0.2">
      <c r="A136" s="8"/>
      <c r="B136" s="8"/>
      <c r="C136" s="8"/>
      <c r="J136" s="7"/>
    </row>
    <row r="137" spans="1:21" s="6" customFormat="1" ht="11.25" x14ac:dyDescent="0.2">
      <c r="A137" s="8"/>
      <c r="B137" s="8"/>
      <c r="C137" s="8"/>
      <c r="J137" s="7"/>
    </row>
    <row r="138" spans="1:21" s="6" customFormat="1" ht="11.25" x14ac:dyDescent="0.2">
      <c r="A138" s="8"/>
      <c r="B138" s="8"/>
      <c r="C138" s="8"/>
      <c r="J138" s="7"/>
    </row>
    <row r="139" spans="1:21" s="6" customFormat="1" ht="11.25" x14ac:dyDescent="0.2">
      <c r="A139" s="8"/>
      <c r="B139" s="8"/>
      <c r="C139" s="8"/>
      <c r="J139" s="7"/>
    </row>
    <row r="140" spans="1:21" s="6" customFormat="1" ht="11.25" x14ac:dyDescent="0.2">
      <c r="A140" s="8"/>
      <c r="B140" s="8"/>
      <c r="C140" s="8"/>
      <c r="J140" s="7"/>
    </row>
    <row r="141" spans="1:21" s="6" customFormat="1" ht="11.25" x14ac:dyDescent="0.2">
      <c r="A141" s="8"/>
      <c r="B141" s="8"/>
      <c r="C141" s="8"/>
      <c r="J141" s="7"/>
      <c r="M141" s="1"/>
      <c r="N141" s="1"/>
      <c r="O141" s="1"/>
      <c r="P141" s="1"/>
      <c r="Q141" s="1"/>
      <c r="R141" s="1"/>
      <c r="S141" s="1"/>
    </row>
    <row r="142" spans="1:21" s="1" customFormat="1" x14ac:dyDescent="0.2">
      <c r="A142" s="8"/>
      <c r="B142" s="8"/>
      <c r="C142" s="8"/>
      <c r="D142" s="6"/>
      <c r="E142" s="6"/>
      <c r="F142" s="6"/>
      <c r="G142" s="6"/>
      <c r="I142" s="6"/>
      <c r="J142" s="7"/>
      <c r="K142" s="6"/>
      <c r="L142" s="6"/>
      <c r="T142"/>
      <c r="U142" s="6"/>
    </row>
    <row r="143" spans="1:21" s="1" customFormat="1" x14ac:dyDescent="0.2">
      <c r="A143" s="8"/>
      <c r="B143" s="8"/>
      <c r="C143" s="8"/>
      <c r="D143" s="6"/>
      <c r="E143" s="6"/>
      <c r="F143" s="6"/>
      <c r="G143" s="6"/>
      <c r="I143" s="6"/>
      <c r="J143" s="7"/>
      <c r="K143" s="6"/>
      <c r="L143" s="6"/>
      <c r="T143"/>
      <c r="U143" s="6"/>
    </row>
    <row r="144" spans="1:21" s="1" customFormat="1" x14ac:dyDescent="0.2">
      <c r="A144" s="8"/>
      <c r="B144" s="8"/>
      <c r="C144" s="8"/>
      <c r="D144" s="6"/>
      <c r="E144" s="6"/>
      <c r="F144" s="6"/>
      <c r="G144" s="6"/>
      <c r="I144" s="6"/>
      <c r="J144" s="7"/>
      <c r="K144" s="6"/>
      <c r="T144"/>
      <c r="U144" s="6"/>
    </row>
    <row r="145" spans="1:21" s="1" customFormat="1" x14ac:dyDescent="0.2">
      <c r="A145" s="8"/>
      <c r="B145" s="8"/>
      <c r="C145" s="8"/>
      <c r="D145" s="6"/>
      <c r="E145" s="6"/>
      <c r="F145" s="6"/>
      <c r="G145" s="6"/>
      <c r="I145" s="6"/>
      <c r="J145" s="7"/>
      <c r="K145"/>
      <c r="L145"/>
      <c r="M145"/>
      <c r="N145"/>
      <c r="O145"/>
      <c r="P145"/>
      <c r="Q145"/>
      <c r="R145"/>
      <c r="S145"/>
      <c r="T145"/>
      <c r="U145" s="6"/>
    </row>
    <row r="146" spans="1:21" s="1" customFormat="1" x14ac:dyDescent="0.2">
      <c r="A146" s="8"/>
      <c r="B146" s="8"/>
      <c r="C146" s="8"/>
      <c r="D146" s="6"/>
      <c r="E146" s="6"/>
      <c r="F146" s="6"/>
      <c r="G146" s="6"/>
      <c r="I146" s="6"/>
      <c r="J146" s="7"/>
      <c r="K146"/>
      <c r="L146"/>
      <c r="M146"/>
      <c r="N146"/>
      <c r="O146"/>
      <c r="P146"/>
      <c r="Q146"/>
      <c r="R146"/>
      <c r="S146"/>
      <c r="T146"/>
      <c r="U146" s="6"/>
    </row>
    <row r="147" spans="1:21" s="1" customFormat="1" x14ac:dyDescent="0.2">
      <c r="A147" s="8"/>
      <c r="B147" s="8"/>
      <c r="C147" s="8"/>
      <c r="D147" s="6"/>
      <c r="E147" s="6"/>
      <c r="F147" s="6"/>
      <c r="G147" s="6"/>
      <c r="I147" s="6"/>
      <c r="J147" s="7"/>
      <c r="K147"/>
      <c r="L147"/>
      <c r="M147"/>
      <c r="N147"/>
      <c r="O147"/>
      <c r="P147"/>
      <c r="Q147"/>
      <c r="R147"/>
      <c r="S147"/>
      <c r="T147"/>
      <c r="U147" s="6"/>
    </row>
    <row r="148" spans="1:21" s="1" customFormat="1" x14ac:dyDescent="0.2">
      <c r="A148" s="8"/>
      <c r="B148" s="8"/>
      <c r="C148" s="8"/>
      <c r="D148" s="6"/>
      <c r="E148" s="6"/>
      <c r="F148" s="6"/>
      <c r="G148" s="6"/>
      <c r="I148" s="6"/>
      <c r="J148" s="7"/>
      <c r="K148"/>
      <c r="L148"/>
      <c r="M148"/>
      <c r="N148"/>
      <c r="O148"/>
      <c r="P148"/>
      <c r="Q148"/>
      <c r="R148"/>
      <c r="S148"/>
      <c r="T148"/>
      <c r="U148" s="6"/>
    </row>
    <row r="149" spans="1:21" s="1" customFormat="1" ht="7.5" customHeight="1" x14ac:dyDescent="0.2">
      <c r="A149" s="8"/>
      <c r="B149" s="8"/>
      <c r="C149" s="8"/>
      <c r="D149" s="6"/>
      <c r="E149" s="6"/>
      <c r="F149" s="6"/>
      <c r="G149" s="6"/>
      <c r="I149" s="6"/>
      <c r="J149" s="3"/>
      <c r="K149"/>
      <c r="L149"/>
      <c r="M149"/>
      <c r="N149"/>
      <c r="O149"/>
      <c r="P149"/>
      <c r="Q149"/>
      <c r="R149"/>
      <c r="S149"/>
      <c r="T149"/>
      <c r="U149" s="6"/>
    </row>
    <row r="150" spans="1:21" s="1" customFormat="1" x14ac:dyDescent="0.2">
      <c r="A150" s="6"/>
      <c r="B150" s="6"/>
      <c r="C150" s="6"/>
      <c r="D150" s="6"/>
      <c r="E150" s="6"/>
      <c r="F150" s="6"/>
      <c r="G150" s="6"/>
      <c r="I150" s="6"/>
      <c r="J150" s="3"/>
      <c r="K150"/>
      <c r="L150"/>
      <c r="M150"/>
      <c r="N150"/>
      <c r="O150"/>
      <c r="P150"/>
      <c r="Q150"/>
      <c r="R150"/>
      <c r="S150"/>
      <c r="T150"/>
      <c r="U150" s="6"/>
    </row>
    <row r="151" spans="1:21" s="1" customFormat="1" x14ac:dyDescent="0.2">
      <c r="J151" s="3"/>
      <c r="K151"/>
      <c r="L151"/>
      <c r="M151"/>
      <c r="N151"/>
      <c r="O151"/>
      <c r="P151"/>
      <c r="Q151"/>
      <c r="R151"/>
      <c r="S151"/>
      <c r="T151"/>
      <c r="U151" s="6"/>
    </row>
  </sheetData>
  <sheetProtection algorithmName="SHA-512" hashValue="sap9V4gsdc9f+MRm4XRosSsFV0SX5L7pLGBaTxCPRgS0doUvk+1RvLiJD9Hr3sGXThZj7lfwTgsa+Ju3JCxDmQ==" saltValue="/6WstvKYit+IEjd3mVjlmg==" spinCount="100000" sheet="1" objects="1" formatCells="0" formatColumns="0" formatRows="0" selectLockedCells="1"/>
  <protectedRanges>
    <protectedRange sqref="R40:S42 T40 R44:T44 S36:T38 A68 L45:L50 M58:N58 L56:L57 K47:K48 K57 K50:K54" name="Rango1"/>
    <protectedRange sqref="F69:F76 C69:D76" name="Rango1_4"/>
    <protectedRange sqref="A69:A71" name="Rango1_4_1"/>
    <protectedRange sqref="S50 R52:S57 R48:S49" name="Rango1_1_2_1_3_1"/>
    <protectedRange sqref="Q9" name="Rango1_1_3"/>
    <protectedRange sqref="P7 C8:E8" name="Rango1_1_2_1"/>
  </protectedRanges>
  <mergeCells count="337">
    <mergeCell ref="B103:E103"/>
    <mergeCell ref="A98:G98"/>
    <mergeCell ref="H98:S98"/>
    <mergeCell ref="F99:G99"/>
    <mergeCell ref="A100:G100"/>
    <mergeCell ref="H100:S100"/>
    <mergeCell ref="F101:G101"/>
    <mergeCell ref="S85:T85"/>
    <mergeCell ref="A87:T87"/>
    <mergeCell ref="A88:T88"/>
    <mergeCell ref="A90:D90"/>
    <mergeCell ref="A91:T95"/>
    <mergeCell ref="A96:D96"/>
    <mergeCell ref="E96:J96"/>
    <mergeCell ref="L96:O96"/>
    <mergeCell ref="P96:T96"/>
    <mergeCell ref="E84:F84"/>
    <mergeCell ref="M84:P84"/>
    <mergeCell ref="Q84:R84"/>
    <mergeCell ref="S84:T84"/>
    <mergeCell ref="C85:D85"/>
    <mergeCell ref="E85:F85"/>
    <mergeCell ref="G85:H85"/>
    <mergeCell ref="I85:J85"/>
    <mergeCell ref="M85:P85"/>
    <mergeCell ref="Q85:R85"/>
    <mergeCell ref="A82:J82"/>
    <mergeCell ref="M82:T82"/>
    <mergeCell ref="A83:B83"/>
    <mergeCell ref="C83:F83"/>
    <mergeCell ref="G83:H84"/>
    <mergeCell ref="I83:J84"/>
    <mergeCell ref="M83:P83"/>
    <mergeCell ref="Q83:R83"/>
    <mergeCell ref="S83:T83"/>
    <mergeCell ref="C84:D84"/>
    <mergeCell ref="S79:T79"/>
    <mergeCell ref="E80:F80"/>
    <mergeCell ref="G80:H80"/>
    <mergeCell ref="O80:P80"/>
    <mergeCell ref="Q80:R80"/>
    <mergeCell ref="S80:T80"/>
    <mergeCell ref="A79:D80"/>
    <mergeCell ref="E79:F79"/>
    <mergeCell ref="G79:H79"/>
    <mergeCell ref="J79:N80"/>
    <mergeCell ref="O79:P79"/>
    <mergeCell ref="Q79:R79"/>
    <mergeCell ref="A76:E76"/>
    <mergeCell ref="F76:G76"/>
    <mergeCell ref="H76:I76"/>
    <mergeCell ref="K76:Q76"/>
    <mergeCell ref="R76:S76"/>
    <mergeCell ref="A77:E77"/>
    <mergeCell ref="F77:G77"/>
    <mergeCell ref="H77:I77"/>
    <mergeCell ref="K77:Q77"/>
    <mergeCell ref="R77:S77"/>
    <mergeCell ref="R74:S74"/>
    <mergeCell ref="A75:E75"/>
    <mergeCell ref="F75:G75"/>
    <mergeCell ref="H75:I75"/>
    <mergeCell ref="K75:Q75"/>
    <mergeCell ref="R75:S75"/>
    <mergeCell ref="A73:E73"/>
    <mergeCell ref="F73:G73"/>
    <mergeCell ref="H73:I73"/>
    <mergeCell ref="K73:O74"/>
    <mergeCell ref="P73:Q73"/>
    <mergeCell ref="R73:S73"/>
    <mergeCell ref="A74:E74"/>
    <mergeCell ref="F74:G74"/>
    <mergeCell ref="H74:I74"/>
    <mergeCell ref="P74:Q74"/>
    <mergeCell ref="A71:E71"/>
    <mergeCell ref="F71:G71"/>
    <mergeCell ref="H71:I71"/>
    <mergeCell ref="K71:Q71"/>
    <mergeCell ref="R71:S71"/>
    <mergeCell ref="A72:E72"/>
    <mergeCell ref="F72:G72"/>
    <mergeCell ref="H72:I72"/>
    <mergeCell ref="K72:Q72"/>
    <mergeCell ref="R72:S72"/>
    <mergeCell ref="R69:S69"/>
    <mergeCell ref="A70:E70"/>
    <mergeCell ref="F70:G70"/>
    <mergeCell ref="H70:I70"/>
    <mergeCell ref="P70:Q70"/>
    <mergeCell ref="R70:S70"/>
    <mergeCell ref="A68:E68"/>
    <mergeCell ref="F68:G68"/>
    <mergeCell ref="H68:I68"/>
    <mergeCell ref="K68:Q68"/>
    <mergeCell ref="R68:S68"/>
    <mergeCell ref="A69:E69"/>
    <mergeCell ref="F69:G69"/>
    <mergeCell ref="H69:I69"/>
    <mergeCell ref="K69:O70"/>
    <mergeCell ref="P69:Q69"/>
    <mergeCell ref="A66:E66"/>
    <mergeCell ref="F66:G66"/>
    <mergeCell ref="H66:I66"/>
    <mergeCell ref="K66:Q66"/>
    <mergeCell ref="R66:S66"/>
    <mergeCell ref="K67:Q67"/>
    <mergeCell ref="R67:S67"/>
    <mergeCell ref="A64:E64"/>
    <mergeCell ref="F64:G64"/>
    <mergeCell ref="H64:I64"/>
    <mergeCell ref="K64:Q64"/>
    <mergeCell ref="R64:S64"/>
    <mergeCell ref="A65:E65"/>
    <mergeCell ref="F65:G65"/>
    <mergeCell ref="H65:I65"/>
    <mergeCell ref="A62:E62"/>
    <mergeCell ref="F62:G62"/>
    <mergeCell ref="H62:I62"/>
    <mergeCell ref="K62:Q62"/>
    <mergeCell ref="R62:S62"/>
    <mergeCell ref="A63:E63"/>
    <mergeCell ref="F63:G63"/>
    <mergeCell ref="H63:I63"/>
    <mergeCell ref="K63:Q63"/>
    <mergeCell ref="R63:S63"/>
    <mergeCell ref="H60:I60"/>
    <mergeCell ref="K60:Q60"/>
    <mergeCell ref="R60:S60"/>
    <mergeCell ref="A61:E61"/>
    <mergeCell ref="F61:G61"/>
    <mergeCell ref="H61:I61"/>
    <mergeCell ref="K61:Q61"/>
    <mergeCell ref="R61:S61"/>
    <mergeCell ref="N56:Q56"/>
    <mergeCell ref="R56:S56"/>
    <mergeCell ref="B58:J58"/>
    <mergeCell ref="N58:P58"/>
    <mergeCell ref="S58:T58"/>
    <mergeCell ref="A59:E60"/>
    <mergeCell ref="F59:I59"/>
    <mergeCell ref="K59:Q59"/>
    <mergeCell ref="R59:S59"/>
    <mergeCell ref="F60:G60"/>
    <mergeCell ref="A54:G54"/>
    <mergeCell ref="H54:I54"/>
    <mergeCell ref="J54:K54"/>
    <mergeCell ref="N54:Q54"/>
    <mergeCell ref="R54:S54"/>
    <mergeCell ref="N55:Q55"/>
    <mergeCell ref="R55:S55"/>
    <mergeCell ref="A52:G52"/>
    <mergeCell ref="H52:I52"/>
    <mergeCell ref="J52:K52"/>
    <mergeCell ref="N52:Q52"/>
    <mergeCell ref="R52:S52"/>
    <mergeCell ref="A53:G53"/>
    <mergeCell ref="H53:I53"/>
    <mergeCell ref="J53:K53"/>
    <mergeCell ref="N53:Q53"/>
    <mergeCell ref="R53:S53"/>
    <mergeCell ref="A50:G50"/>
    <mergeCell ref="H50:I50"/>
    <mergeCell ref="J50:K50"/>
    <mergeCell ref="N50:T50"/>
    <mergeCell ref="A51:G51"/>
    <mergeCell ref="H51:I51"/>
    <mergeCell ref="J51:K51"/>
    <mergeCell ref="N51:Q51"/>
    <mergeCell ref="R51:S51"/>
    <mergeCell ref="A48:G48"/>
    <mergeCell ref="H48:I48"/>
    <mergeCell ref="J48:K48"/>
    <mergeCell ref="N48:Q48"/>
    <mergeCell ref="R48:S48"/>
    <mergeCell ref="A49:G49"/>
    <mergeCell ref="H49:I49"/>
    <mergeCell ref="J49:K49"/>
    <mergeCell ref="N49:Q49"/>
    <mergeCell ref="R49:S49"/>
    <mergeCell ref="N46:T46"/>
    <mergeCell ref="A47:G47"/>
    <mergeCell ref="H47:I47"/>
    <mergeCell ref="J47:K47"/>
    <mergeCell ref="N47:Q47"/>
    <mergeCell ref="R47:S47"/>
    <mergeCell ref="A45:G45"/>
    <mergeCell ref="H45:I45"/>
    <mergeCell ref="J45:K45"/>
    <mergeCell ref="A46:G46"/>
    <mergeCell ref="H46:I46"/>
    <mergeCell ref="J46:K46"/>
    <mergeCell ref="A43:G43"/>
    <mergeCell ref="H43:I43"/>
    <mergeCell ref="J43:K43"/>
    <mergeCell ref="M43:N43"/>
    <mergeCell ref="Q43:S43"/>
    <mergeCell ref="A44:G44"/>
    <mergeCell ref="H44:I44"/>
    <mergeCell ref="J44:K44"/>
    <mergeCell ref="M44:N44"/>
    <mergeCell ref="Q40:T40"/>
    <mergeCell ref="A41:C41"/>
    <mergeCell ref="M41:N41"/>
    <mergeCell ref="Q41:S41"/>
    <mergeCell ref="M42:N42"/>
    <mergeCell ref="Q42:S42"/>
    <mergeCell ref="I38:I39"/>
    <mergeCell ref="J38:J39"/>
    <mergeCell ref="K38:K39"/>
    <mergeCell ref="M38:O39"/>
    <mergeCell ref="A40:C40"/>
    <mergeCell ref="M40:N40"/>
    <mergeCell ref="S34:T34"/>
    <mergeCell ref="A35:C35"/>
    <mergeCell ref="A36:C36"/>
    <mergeCell ref="A37:C37"/>
    <mergeCell ref="A38:C39"/>
    <mergeCell ref="D38:D39"/>
    <mergeCell ref="E38:E39"/>
    <mergeCell ref="F38:F39"/>
    <mergeCell ref="G38:G39"/>
    <mergeCell ref="H38:H39"/>
    <mergeCell ref="S31:T31"/>
    <mergeCell ref="A32:C34"/>
    <mergeCell ref="D32:E33"/>
    <mergeCell ref="F32:G33"/>
    <mergeCell ref="H32:I33"/>
    <mergeCell ref="J32:K33"/>
    <mergeCell ref="M33:T33"/>
    <mergeCell ref="M34:N34"/>
    <mergeCell ref="O34:P34"/>
    <mergeCell ref="Q34:R34"/>
    <mergeCell ref="Q29:R29"/>
    <mergeCell ref="S29:T29"/>
    <mergeCell ref="A30:K30"/>
    <mergeCell ref="M30:N31"/>
    <mergeCell ref="O30:P30"/>
    <mergeCell ref="Q30:R30"/>
    <mergeCell ref="S30:T30"/>
    <mergeCell ref="A31:K31"/>
    <mergeCell ref="O31:P31"/>
    <mergeCell ref="Q31:R31"/>
    <mergeCell ref="A27:C27"/>
    <mergeCell ref="M27:P27"/>
    <mergeCell ref="Q27:R27"/>
    <mergeCell ref="S27:T27"/>
    <mergeCell ref="A28:C28"/>
    <mergeCell ref="M28:N29"/>
    <mergeCell ref="O28:P28"/>
    <mergeCell ref="Q28:R28"/>
    <mergeCell ref="S28:T28"/>
    <mergeCell ref="O29:P29"/>
    <mergeCell ref="A25:C25"/>
    <mergeCell ref="M25:T25"/>
    <mergeCell ref="A26:C26"/>
    <mergeCell ref="M26:P26"/>
    <mergeCell ref="Q26:R26"/>
    <mergeCell ref="S26:T26"/>
    <mergeCell ref="A23:C23"/>
    <mergeCell ref="M23:P23"/>
    <mergeCell ref="Q23:R23"/>
    <mergeCell ref="S23:T23"/>
    <mergeCell ref="A24:C24"/>
    <mergeCell ref="M24:P24"/>
    <mergeCell ref="Q24:R24"/>
    <mergeCell ref="S24:T24"/>
    <mergeCell ref="Q20:R20"/>
    <mergeCell ref="S20:T20"/>
    <mergeCell ref="M21:P21"/>
    <mergeCell ref="Q21:R21"/>
    <mergeCell ref="S21:T21"/>
    <mergeCell ref="A22:C22"/>
    <mergeCell ref="M22:P22"/>
    <mergeCell ref="Q22:R22"/>
    <mergeCell ref="S22:T22"/>
    <mergeCell ref="A20:C21"/>
    <mergeCell ref="D20:E20"/>
    <mergeCell ref="F20:G20"/>
    <mergeCell ref="H20:I20"/>
    <mergeCell ref="J20:K20"/>
    <mergeCell ref="M20:P20"/>
    <mergeCell ref="Q17:R17"/>
    <mergeCell ref="S17:T17"/>
    <mergeCell ref="A18:C18"/>
    <mergeCell ref="D18:F18"/>
    <mergeCell ref="G18:I18"/>
    <mergeCell ref="J18:K18"/>
    <mergeCell ref="L18:N18"/>
    <mergeCell ref="O18:P18"/>
    <mergeCell ref="Q18:R18"/>
    <mergeCell ref="S18:T18"/>
    <mergeCell ref="A17:C17"/>
    <mergeCell ref="D17:F17"/>
    <mergeCell ref="G17:I17"/>
    <mergeCell ref="J17:K17"/>
    <mergeCell ref="L17:N17"/>
    <mergeCell ref="O17:P17"/>
    <mergeCell ref="Q15:R15"/>
    <mergeCell ref="S15:T15"/>
    <mergeCell ref="A16:C16"/>
    <mergeCell ref="D16:F16"/>
    <mergeCell ref="G16:I16"/>
    <mergeCell ref="J16:K16"/>
    <mergeCell ref="L16:N16"/>
    <mergeCell ref="O16:P16"/>
    <mergeCell ref="Q16:R16"/>
    <mergeCell ref="S16:T16"/>
    <mergeCell ref="A15:C15"/>
    <mergeCell ref="D15:F15"/>
    <mergeCell ref="G15:I15"/>
    <mergeCell ref="J15:K15"/>
    <mergeCell ref="L15:N15"/>
    <mergeCell ref="O15:P15"/>
    <mergeCell ref="A13:C14"/>
    <mergeCell ref="D13:T13"/>
    <mergeCell ref="D14:F14"/>
    <mergeCell ref="G14:I14"/>
    <mergeCell ref="J14:K14"/>
    <mergeCell ref="L14:N14"/>
    <mergeCell ref="O14:P14"/>
    <mergeCell ref="Q14:R14"/>
    <mergeCell ref="S14:T14"/>
    <mergeCell ref="B9:E9"/>
    <mergeCell ref="H9:I9"/>
    <mergeCell ref="J9:L9"/>
    <mergeCell ref="M9:O9"/>
    <mergeCell ref="Q9:T9"/>
    <mergeCell ref="A11:B11"/>
    <mergeCell ref="C11:M11"/>
    <mergeCell ref="A5:S5"/>
    <mergeCell ref="C7:L7"/>
    <mergeCell ref="M7:O7"/>
    <mergeCell ref="P7:T7"/>
    <mergeCell ref="A8:B8"/>
    <mergeCell ref="C8:L8"/>
    <mergeCell ref="M8:N8"/>
    <mergeCell ref="O8:T8"/>
  </mergeCells>
  <conditionalFormatting sqref="J22:K27">
    <cfRule type="cellIs" dxfId="62" priority="17" stopIfTrue="1" operator="lessThan">
      <formula>0</formula>
    </cfRule>
  </conditionalFormatting>
  <conditionalFormatting sqref="J17">
    <cfRule type="cellIs" dxfId="61" priority="16" stopIfTrue="1" operator="lessThan">
      <formula>0</formula>
    </cfRule>
  </conditionalFormatting>
  <conditionalFormatting sqref="T57">
    <cfRule type="cellIs" dxfId="60" priority="15" stopIfTrue="1" operator="lessThan">
      <formula>0</formula>
    </cfRule>
  </conditionalFormatting>
  <conditionalFormatting sqref="T57">
    <cfRule type="cellIs" dxfId="59" priority="14" stopIfTrue="1" operator="lessThan">
      <formula>0</formula>
    </cfRule>
  </conditionalFormatting>
  <conditionalFormatting sqref="J28:K28">
    <cfRule type="cellIs" dxfId="58" priority="13" stopIfTrue="1" operator="lessThan">
      <formula>0</formula>
    </cfRule>
  </conditionalFormatting>
  <conditionalFormatting sqref="S15:T18">
    <cfRule type="cellIs" dxfId="57" priority="12" stopIfTrue="1" operator="lessThan">
      <formula>0</formula>
    </cfRule>
  </conditionalFormatting>
  <conditionalFormatting sqref="D15:F18">
    <cfRule type="cellIs" dxfId="56" priority="11" stopIfTrue="1" operator="lessThan">
      <formula>0</formula>
    </cfRule>
  </conditionalFormatting>
  <conditionalFormatting sqref="D22:E28">
    <cfRule type="cellIs" dxfId="55" priority="10" stopIfTrue="1" operator="lessThan">
      <formula>0</formula>
    </cfRule>
  </conditionalFormatting>
  <conditionalFormatting sqref="Q17">
    <cfRule type="cellIs" dxfId="54" priority="9" stopIfTrue="1" operator="lessThan">
      <formula>0</formula>
    </cfRule>
  </conditionalFormatting>
  <conditionalFormatting sqref="D15:F15">
    <cfRule type="cellIs" dxfId="53" priority="18" stopIfTrue="1" operator="lessThan">
      <formula>$D$28</formula>
    </cfRule>
  </conditionalFormatting>
  <conditionalFormatting sqref="D16:F16">
    <cfRule type="cellIs" dxfId="52" priority="19" stopIfTrue="1" operator="lessThan">
      <formula>$E$28</formula>
    </cfRule>
  </conditionalFormatting>
  <conditionalFormatting sqref="S15:T15">
    <cfRule type="cellIs" dxfId="51" priority="20" stopIfTrue="1" operator="lessThan">
      <formula>$J$28</formula>
    </cfRule>
  </conditionalFormatting>
  <conditionalFormatting sqref="S16:T16">
    <cfRule type="cellIs" dxfId="50" priority="21" stopIfTrue="1" operator="lessThan">
      <formula>$K$28</formula>
    </cfRule>
  </conditionalFormatting>
  <conditionalFormatting sqref="D28">
    <cfRule type="cellIs" dxfId="49" priority="8" stopIfTrue="1" operator="greaterThan">
      <formula>$D$15</formula>
    </cfRule>
  </conditionalFormatting>
  <conditionalFormatting sqref="E28">
    <cfRule type="cellIs" dxfId="48" priority="7" stopIfTrue="1" operator="greaterThan">
      <formula>$D$16</formula>
    </cfRule>
  </conditionalFormatting>
  <conditionalFormatting sqref="J28">
    <cfRule type="cellIs" dxfId="47" priority="6" stopIfTrue="1" operator="greaterThan">
      <formula>$S$15</formula>
    </cfRule>
  </conditionalFormatting>
  <conditionalFormatting sqref="K28">
    <cfRule type="cellIs" dxfId="46" priority="5" stopIfTrue="1" operator="greaterThan">
      <formula>$S$16</formula>
    </cfRule>
  </conditionalFormatting>
  <conditionalFormatting sqref="M36">
    <cfRule type="cellIs" dxfId="45" priority="4" operator="lessThan">
      <formula>0</formula>
    </cfRule>
  </conditionalFormatting>
  <conditionalFormatting sqref="N36">
    <cfRule type="cellIs" dxfId="44" priority="3" operator="lessThan">
      <formula>0</formula>
    </cfRule>
  </conditionalFormatting>
  <conditionalFormatting sqref="S36">
    <cfRule type="cellIs" dxfId="43" priority="2" operator="lessThan">
      <formula>0</formula>
    </cfRule>
  </conditionalFormatting>
  <conditionalFormatting sqref="T36">
    <cfRule type="cellIs" dxfId="42" priority="1" operator="lessThan">
      <formula>0</formula>
    </cfRule>
  </conditionalFormatting>
  <dataValidations count="12">
    <dataValidation type="whole" operator="greaterThanOrEqual" allowBlank="1" showInputMessage="1" showErrorMessage="1" sqref="I40:K41 I35:K38">
      <formula1>0</formula1>
    </dataValidation>
    <dataValidation type="whole" allowBlank="1" showInputMessage="1" showErrorMessage="1" error="Solo introduzca números" sqref="O40:O43 I62:I65 Q21:Q23 H57 D15:D17 G15:G17 O80 H44 R32:S32 J44 L17 O15:O16 J15:J16 T41:T42 S17 Q75:Q77 Q68:R68 Q29 Q26:Q27 A85:C86 E85:E86 J65:J67 J59 J61:J63 G62:G65 S21:S23 S29 S26:S27 S80 E81 Q71:Q72 Q80 A81:C81 I70:I73 H50:H54 R60:R63 G22:G27 I22:K27 H46:H48 J46:J48 J50:J54 J57 R67 R69:R77">
      <formula1>0</formula1>
      <formula2>99999</formula2>
    </dataValidation>
    <dataValidation type="whole" allowBlank="1" showInputMessage="1" showErrorMessage="1" sqref="T43 O44 J18 J68">
      <formula1>0</formula1>
      <formula2>99999</formula2>
    </dataValidation>
    <dataValidation allowBlank="1" prompt="Seleccione el mes de la lista, posiciónese en la flecha de la derecha" sqref="B9:E9"/>
    <dataValidation type="custom" allowBlank="1" showInputMessage="1" showErrorMessage="1" error="No debe introducir datos en la casilla" sqref="J17 Q17">
      <formula1>IF(J17&lt;&gt; " "," ","No introduzca datos")</formula1>
    </dataValidation>
    <dataValidation type="whole" operator="greaterThanOrEqual" allowBlank="1" showInputMessage="1" showErrorMessage="1" error="Verifique los Datos Introducidos" sqref="Q49 Q54:S57 T57 S49 R48:R49 R52:S52">
      <formula1>0</formula1>
    </dataValidation>
    <dataValidation type="whole" showInputMessage="1" error="Solo introduzca números" sqref="L15:M16">
      <formula1>0</formula1>
      <formula2>99999</formula2>
    </dataValidation>
    <dataValidation allowBlank="1" error="Solo introduzca números" sqref="S15:T16"/>
    <dataValidation allowBlank="1" showInputMessage="1" showErrorMessage="1" error="No debe introducir datos en la casilla" sqref="O17:P17"/>
    <dataValidation allowBlank="1" prompt="Seleccione el municipio de la lista, posiciónese en la flecha de la derecha" sqref="C8"/>
    <dataValidation allowBlank="1" prompt="Seleccione su Sede Judicial de la lista, posiciónese en la flecha de la derecha" sqref="C7:L7"/>
    <dataValidation allowBlank="1" prompt="Seleccione un departamento de la lista, posiciónese en la flecha de la derecha" sqref="P7:T7"/>
  </dataValidations>
  <printOptions horizontalCentered="1"/>
  <pageMargins left="0.25" right="0.23622047244094491" top="0.33" bottom="0.24" header="0" footer="0"/>
  <pageSetup scale="97" orientation="portrait" r:id="rId1"/>
  <headerFooter alignWithMargins="0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3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98</xdr:row>
                    <xdr:rowOff>19050</xdr:rowOff>
                  </from>
                  <to>
                    <xdr:col>9</xdr:col>
                    <xdr:colOff>123825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4" r:id="rId5" name="Check Box 2">
              <controlPr defaultSize="0" autoFill="0" autoLine="0" autoPict="0">
                <anchor moveWithCells="1">
                  <from>
                    <xdr:col>9</xdr:col>
                    <xdr:colOff>219075</xdr:colOff>
                    <xdr:row>98</xdr:row>
                    <xdr:rowOff>9525</xdr:rowOff>
                  </from>
                  <to>
                    <xdr:col>12</xdr:col>
                    <xdr:colOff>152400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5" r:id="rId6" name="Check Box 3">
              <controlPr defaultSize="0" autoFill="0" autoLine="0" autoPict="0">
                <anchor moveWithCells="1">
                  <from>
                    <xdr:col>12</xdr:col>
                    <xdr:colOff>171450</xdr:colOff>
                    <xdr:row>98</xdr:row>
                    <xdr:rowOff>9525</xdr:rowOff>
                  </from>
                  <to>
                    <xdr:col>14</xdr:col>
                    <xdr:colOff>123825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6" r:id="rId7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98</xdr:row>
                    <xdr:rowOff>9525</xdr:rowOff>
                  </from>
                  <to>
                    <xdr:col>16</xdr:col>
                    <xdr:colOff>104775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7" r:id="rId8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98</xdr:row>
                    <xdr:rowOff>0</xdr:rowOff>
                  </from>
                  <to>
                    <xdr:col>19</xdr:col>
                    <xdr:colOff>295275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100</xdr:row>
                    <xdr:rowOff>19050</xdr:rowOff>
                  </from>
                  <to>
                    <xdr:col>9</xdr:col>
                    <xdr:colOff>123825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10" name="Check Box 7">
              <controlPr defaultSize="0" autoFill="0" autoLine="0" autoPict="0">
                <anchor moveWithCells="1">
                  <from>
                    <xdr:col>9</xdr:col>
                    <xdr:colOff>219075</xdr:colOff>
                    <xdr:row>100</xdr:row>
                    <xdr:rowOff>9525</xdr:rowOff>
                  </from>
                  <to>
                    <xdr:col>12</xdr:col>
                    <xdr:colOff>152400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100</xdr:row>
                    <xdr:rowOff>9525</xdr:rowOff>
                  </from>
                  <to>
                    <xdr:col>14</xdr:col>
                    <xdr:colOff>123825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100</xdr:row>
                    <xdr:rowOff>9525</xdr:rowOff>
                  </from>
                  <to>
                    <xdr:col>16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3" name="Check Box 10">
              <controlPr defaultSize="0" autoFill="0" autoLine="0" autoPict="0">
                <anchor moveWithCells="1">
                  <from>
                    <xdr:col>16</xdr:col>
                    <xdr:colOff>133350</xdr:colOff>
                    <xdr:row>100</xdr:row>
                    <xdr:rowOff>0</xdr:rowOff>
                  </from>
                  <to>
                    <xdr:col>19</xdr:col>
                    <xdr:colOff>295275</xdr:colOff>
                    <xdr:row>101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1"/>
  <sheetViews>
    <sheetView zoomScale="110" zoomScaleNormal="110" zoomScaleSheetLayoutView="120" workbookViewId="0">
      <selection activeCell="G15" sqref="G15:I15"/>
    </sheetView>
  </sheetViews>
  <sheetFormatPr baseColWidth="10" defaultColWidth="11.42578125" defaultRowHeight="12.75" x14ac:dyDescent="0.2"/>
  <cols>
    <col min="1" max="2" width="7" customWidth="1"/>
    <col min="3" max="9" width="4.5703125" customWidth="1"/>
    <col min="10" max="10" width="4.7109375" customWidth="1"/>
    <col min="11" max="11" width="5.42578125" customWidth="1"/>
    <col min="12" max="12" width="1" customWidth="1"/>
    <col min="13" max="15" width="5.42578125" customWidth="1"/>
    <col min="16" max="16" width="4.28515625" customWidth="1"/>
    <col min="17" max="19" width="5.42578125" customWidth="1"/>
    <col min="20" max="20" width="8.5703125" customWidth="1"/>
    <col min="21" max="21" width="11.42578125" style="11"/>
  </cols>
  <sheetData>
    <row r="1" spans="1:20" s="9" customFormat="1" ht="10.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5"/>
      <c r="T1" s="15"/>
    </row>
    <row r="2" spans="1:20" s="9" customFormat="1" ht="1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9" customFormat="1" ht="12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0" s="4" customFormat="1" ht="18.75" customHeight="1" x14ac:dyDescent="0.2">
      <c r="A5" s="248" t="s">
        <v>31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19"/>
    </row>
    <row r="6" spans="1:20" s="4" customFormat="1" ht="3.75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21"/>
      <c r="K6" s="82"/>
      <c r="L6" s="82"/>
      <c r="M6" s="82"/>
      <c r="N6" s="82"/>
      <c r="O6" s="82"/>
      <c r="P6" s="82"/>
      <c r="Q6" s="82"/>
      <c r="R6" s="82"/>
      <c r="S6" s="82"/>
      <c r="T6" s="19"/>
    </row>
    <row r="7" spans="1:20" s="4" customFormat="1" ht="18.75" customHeight="1" x14ac:dyDescent="0.15">
      <c r="A7" s="83" t="s">
        <v>23</v>
      </c>
      <c r="B7" s="84"/>
      <c r="C7" s="282">
        <f>OCTUBRE!$C$7</f>
        <v>0</v>
      </c>
      <c r="D7" s="282"/>
      <c r="E7" s="282"/>
      <c r="F7" s="282"/>
      <c r="G7" s="282"/>
      <c r="H7" s="282"/>
      <c r="I7" s="282"/>
      <c r="J7" s="282"/>
      <c r="K7" s="282"/>
      <c r="L7" s="282"/>
      <c r="M7" s="249" t="s">
        <v>0</v>
      </c>
      <c r="N7" s="249"/>
      <c r="O7" s="249"/>
      <c r="P7" s="283">
        <f>OCTUBRE!P7</f>
        <v>0</v>
      </c>
      <c r="Q7" s="283"/>
      <c r="R7" s="283"/>
      <c r="S7" s="283"/>
      <c r="T7" s="283"/>
    </row>
    <row r="8" spans="1:20" s="4" customFormat="1" ht="21" customHeight="1" x14ac:dyDescent="0.25">
      <c r="A8" s="251" t="s">
        <v>21</v>
      </c>
      <c r="B8" s="251"/>
      <c r="C8" s="284">
        <f>OCTUBRE!C8</f>
        <v>0</v>
      </c>
      <c r="D8" s="284"/>
      <c r="E8" s="284"/>
      <c r="F8" s="284"/>
      <c r="G8" s="284"/>
      <c r="H8" s="284"/>
      <c r="I8" s="284"/>
      <c r="J8" s="284"/>
      <c r="K8" s="284"/>
      <c r="L8" s="284"/>
      <c r="M8" s="253" t="s">
        <v>138</v>
      </c>
      <c r="N8" s="253"/>
      <c r="O8" s="283">
        <f>OCTUBRE!O8</f>
        <v>0</v>
      </c>
      <c r="P8" s="283"/>
      <c r="Q8" s="283"/>
      <c r="R8" s="283"/>
      <c r="S8" s="283"/>
      <c r="T8" s="283"/>
    </row>
    <row r="9" spans="1:20" s="4" customFormat="1" ht="19.5" customHeight="1" x14ac:dyDescent="0.25">
      <c r="A9" s="83" t="s">
        <v>1</v>
      </c>
      <c r="B9" s="269" t="s">
        <v>158</v>
      </c>
      <c r="C9" s="269"/>
      <c r="D9" s="269"/>
      <c r="E9" s="269"/>
      <c r="F9" s="19"/>
      <c r="G9" s="84" t="s">
        <v>2</v>
      </c>
      <c r="H9" s="285">
        <f>OCTUBRE!H9</f>
        <v>0</v>
      </c>
      <c r="I9" s="285"/>
      <c r="J9" s="271" t="s">
        <v>142</v>
      </c>
      <c r="K9" s="271"/>
      <c r="L9" s="271"/>
      <c r="M9" s="286">
        <f>OCTUBRE!M9</f>
        <v>0</v>
      </c>
      <c r="N9" s="286"/>
      <c r="O9" s="286"/>
      <c r="P9" s="84" t="s">
        <v>24</v>
      </c>
      <c r="Q9" s="287">
        <f>OCTUBRE!Q9</f>
        <v>0</v>
      </c>
      <c r="R9" s="287"/>
      <c r="S9" s="287"/>
      <c r="T9" s="287"/>
    </row>
    <row r="10" spans="1:20" s="4" customFormat="1" ht="4.5" customHeight="1" x14ac:dyDescent="0.2">
      <c r="A10" s="22"/>
      <c r="B10" s="23"/>
      <c r="C10" s="23"/>
      <c r="D10" s="19"/>
      <c r="E10" s="19"/>
      <c r="F10" s="19"/>
      <c r="G10" s="23"/>
      <c r="H10" s="23"/>
      <c r="I10" s="23"/>
      <c r="J10" s="24"/>
      <c r="K10" s="19"/>
      <c r="L10" s="19"/>
      <c r="M10" s="23"/>
      <c r="N10" s="23"/>
      <c r="O10" s="23"/>
      <c r="P10" s="23"/>
      <c r="Q10" s="19"/>
      <c r="R10" s="19"/>
      <c r="S10" s="19"/>
      <c r="T10" s="19"/>
    </row>
    <row r="11" spans="1:20" s="4" customFormat="1" ht="14.25" customHeight="1" x14ac:dyDescent="0.25">
      <c r="A11" s="274" t="s">
        <v>25</v>
      </c>
      <c r="B11" s="274"/>
      <c r="C11" s="288">
        <f>OCTUBRE!C11</f>
        <v>0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19"/>
      <c r="O11" s="19"/>
      <c r="P11" s="25"/>
      <c r="Q11" s="26"/>
      <c r="R11" s="19"/>
      <c r="S11" s="19"/>
      <c r="T11" s="19"/>
    </row>
    <row r="12" spans="1:20" s="11" customFormat="1" ht="7.9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8"/>
      <c r="K12" s="18"/>
      <c r="L12" s="18"/>
      <c r="M12" s="27"/>
      <c r="N12" s="18"/>
      <c r="O12" s="27"/>
      <c r="P12" s="27"/>
      <c r="Q12" s="27"/>
      <c r="R12" s="18"/>
      <c r="S12" s="18"/>
      <c r="T12" s="18"/>
    </row>
    <row r="13" spans="1:20" ht="11.25" customHeight="1" x14ac:dyDescent="0.2">
      <c r="A13" s="289" t="s">
        <v>22</v>
      </c>
      <c r="B13" s="290"/>
      <c r="C13" s="291"/>
      <c r="D13" s="165" t="s">
        <v>40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166"/>
    </row>
    <row r="14" spans="1:20" ht="15" customHeight="1" x14ac:dyDescent="0.2">
      <c r="A14" s="293"/>
      <c r="B14" s="294"/>
      <c r="C14" s="295"/>
      <c r="D14" s="296" t="s">
        <v>150</v>
      </c>
      <c r="E14" s="297"/>
      <c r="F14" s="298"/>
      <c r="G14" s="296" t="s">
        <v>92</v>
      </c>
      <c r="H14" s="297"/>
      <c r="I14" s="298"/>
      <c r="J14" s="289" t="s">
        <v>90</v>
      </c>
      <c r="K14" s="291"/>
      <c r="L14" s="289" t="s">
        <v>36</v>
      </c>
      <c r="M14" s="290"/>
      <c r="N14" s="291"/>
      <c r="O14" s="299" t="s">
        <v>91</v>
      </c>
      <c r="P14" s="299"/>
      <c r="Q14" s="300" t="s">
        <v>34</v>
      </c>
      <c r="R14" s="301"/>
      <c r="S14" s="296" t="s">
        <v>151</v>
      </c>
      <c r="T14" s="298"/>
    </row>
    <row r="15" spans="1:20" ht="15.75" customHeight="1" x14ac:dyDescent="0.2">
      <c r="A15" s="242" t="s">
        <v>7</v>
      </c>
      <c r="B15" s="243"/>
      <c r="C15" s="244"/>
      <c r="D15" s="302">
        <f>OCTUBRE!S15</f>
        <v>0</v>
      </c>
      <c r="E15" s="303"/>
      <c r="F15" s="304"/>
      <c r="G15" s="102"/>
      <c r="H15" s="279"/>
      <c r="I15" s="103"/>
      <c r="J15" s="93"/>
      <c r="K15" s="93"/>
      <c r="L15" s="236">
        <f>S27</f>
        <v>0</v>
      </c>
      <c r="M15" s="278"/>
      <c r="N15" s="237"/>
      <c r="O15" s="236">
        <f>Q24</f>
        <v>0</v>
      </c>
      <c r="P15" s="237"/>
      <c r="Q15" s="276">
        <f>SUM(Q26:R31)</f>
        <v>0</v>
      </c>
      <c r="R15" s="277"/>
      <c r="S15" s="94">
        <f>D15+G15+J15+L15-O15-SUM(Q26:R31)</f>
        <v>0</v>
      </c>
      <c r="T15" s="94"/>
    </row>
    <row r="16" spans="1:20" ht="15.75" customHeight="1" x14ac:dyDescent="0.2">
      <c r="A16" s="242" t="s">
        <v>6</v>
      </c>
      <c r="B16" s="243"/>
      <c r="C16" s="244"/>
      <c r="D16" s="305">
        <f>OCTUBRE!S16</f>
        <v>0</v>
      </c>
      <c r="E16" s="305"/>
      <c r="F16" s="305"/>
      <c r="G16" s="93"/>
      <c r="H16" s="93"/>
      <c r="I16" s="93"/>
      <c r="J16" s="93"/>
      <c r="K16" s="93"/>
      <c r="L16" s="236">
        <f>Q27</f>
        <v>0</v>
      </c>
      <c r="M16" s="278"/>
      <c r="N16" s="237"/>
      <c r="O16" s="236">
        <f>+S24</f>
        <v>0</v>
      </c>
      <c r="P16" s="237"/>
      <c r="Q16" s="276">
        <f>SUM(S26:T31)</f>
        <v>0</v>
      </c>
      <c r="R16" s="277"/>
      <c r="S16" s="94">
        <f>D16+G16+J16+L16-O16-SUM(S26:T31)</f>
        <v>0</v>
      </c>
      <c r="T16" s="94"/>
    </row>
    <row r="17" spans="1:20" ht="15.75" customHeight="1" x14ac:dyDescent="0.2">
      <c r="A17" s="242" t="s">
        <v>39</v>
      </c>
      <c r="B17" s="243"/>
      <c r="C17" s="244"/>
      <c r="D17" s="305">
        <f>OCTUBRE!S17</f>
        <v>0</v>
      </c>
      <c r="E17" s="305"/>
      <c r="F17" s="305"/>
      <c r="G17" s="93"/>
      <c r="H17" s="93"/>
      <c r="I17" s="93"/>
      <c r="J17" s="238"/>
      <c r="K17" s="238"/>
      <c r="L17" s="245"/>
      <c r="M17" s="246"/>
      <c r="N17" s="247"/>
      <c r="O17" s="102"/>
      <c r="P17" s="103"/>
      <c r="Q17" s="238"/>
      <c r="R17" s="238"/>
      <c r="S17" s="94">
        <f>+D17+G17-O17</f>
        <v>0</v>
      </c>
      <c r="T17" s="94"/>
    </row>
    <row r="18" spans="1:20" ht="14.25" customHeight="1" x14ac:dyDescent="0.2">
      <c r="A18" s="162" t="s">
        <v>42</v>
      </c>
      <c r="B18" s="163"/>
      <c r="C18" s="164"/>
      <c r="D18" s="94">
        <f>SUM(D15:F17)</f>
        <v>0</v>
      </c>
      <c r="E18" s="94"/>
      <c r="F18" s="94"/>
      <c r="G18" s="94">
        <f>SUM(G15:I17)</f>
        <v>0</v>
      </c>
      <c r="H18" s="94"/>
      <c r="I18" s="94"/>
      <c r="J18" s="94">
        <f>SUM(J15:K16)</f>
        <v>0</v>
      </c>
      <c r="K18" s="94"/>
      <c r="L18" s="239">
        <f>SUM(L15:M16)</f>
        <v>0</v>
      </c>
      <c r="M18" s="240"/>
      <c r="N18" s="241"/>
      <c r="O18" s="236">
        <f>SUM(O15:P17)</f>
        <v>0</v>
      </c>
      <c r="P18" s="237"/>
      <c r="Q18" s="236">
        <f>SUM(Q15:R17)</f>
        <v>0</v>
      </c>
      <c r="R18" s="237"/>
      <c r="S18" s="94">
        <f>SUM(S15:T17)</f>
        <v>0</v>
      </c>
      <c r="T18" s="94"/>
    </row>
    <row r="19" spans="1:20" ht="6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7"/>
      <c r="K19" s="18"/>
      <c r="L19" s="18"/>
      <c r="M19" s="27"/>
      <c r="N19" s="27"/>
      <c r="O19" s="27"/>
      <c r="P19" s="27"/>
      <c r="Q19" s="27"/>
      <c r="R19" s="18"/>
      <c r="S19" s="18"/>
      <c r="T19" s="29"/>
    </row>
    <row r="20" spans="1:20" ht="17.25" customHeight="1" x14ac:dyDescent="0.2">
      <c r="A20" s="179" t="s">
        <v>117</v>
      </c>
      <c r="B20" s="180"/>
      <c r="C20" s="180"/>
      <c r="D20" s="233" t="s">
        <v>27</v>
      </c>
      <c r="E20" s="234"/>
      <c r="F20" s="116" t="s">
        <v>28</v>
      </c>
      <c r="G20" s="116"/>
      <c r="H20" s="116" t="s">
        <v>116</v>
      </c>
      <c r="I20" s="116"/>
      <c r="J20" s="233" t="s">
        <v>145</v>
      </c>
      <c r="K20" s="234"/>
      <c r="L20" s="18"/>
      <c r="M20" s="235" t="s">
        <v>72</v>
      </c>
      <c r="N20" s="235"/>
      <c r="O20" s="235"/>
      <c r="P20" s="235"/>
      <c r="Q20" s="232" t="s">
        <v>7</v>
      </c>
      <c r="R20" s="232"/>
      <c r="S20" s="115" t="s">
        <v>146</v>
      </c>
      <c r="T20" s="115"/>
    </row>
    <row r="21" spans="1:20" ht="16.5" customHeight="1" x14ac:dyDescent="0.2">
      <c r="A21" s="182"/>
      <c r="B21" s="183"/>
      <c r="C21" s="183"/>
      <c r="D21" s="30" t="s">
        <v>7</v>
      </c>
      <c r="E21" s="31" t="s">
        <v>146</v>
      </c>
      <c r="F21" s="30" t="s">
        <v>7</v>
      </c>
      <c r="G21" s="31" t="s">
        <v>146</v>
      </c>
      <c r="H21" s="30" t="s">
        <v>7</v>
      </c>
      <c r="I21" s="31" t="s">
        <v>146</v>
      </c>
      <c r="J21" s="30" t="s">
        <v>7</v>
      </c>
      <c r="K21" s="31" t="s">
        <v>146</v>
      </c>
      <c r="L21" s="18"/>
      <c r="M21" s="149" t="s">
        <v>110</v>
      </c>
      <c r="N21" s="149"/>
      <c r="O21" s="149"/>
      <c r="P21" s="149"/>
      <c r="Q21" s="93"/>
      <c r="R21" s="93"/>
      <c r="S21" s="93"/>
      <c r="T21" s="93"/>
    </row>
    <row r="22" spans="1:20" ht="15" customHeight="1" x14ac:dyDescent="0.2">
      <c r="A22" s="188" t="s">
        <v>51</v>
      </c>
      <c r="B22" s="189"/>
      <c r="C22" s="190"/>
      <c r="D22" s="306">
        <f>OCTUBRE!J22</f>
        <v>0</v>
      </c>
      <c r="E22" s="306">
        <f>OCTUBRE!K22</f>
        <v>0</v>
      </c>
      <c r="F22" s="79"/>
      <c r="G22" s="79"/>
      <c r="H22" s="79"/>
      <c r="I22" s="79"/>
      <c r="J22" s="81">
        <f t="shared" ref="J22:K25" si="0">+D22+F22-(H22+J35)</f>
        <v>0</v>
      </c>
      <c r="K22" s="81">
        <f t="shared" si="0"/>
        <v>0</v>
      </c>
      <c r="L22" s="18"/>
      <c r="M22" s="222" t="s">
        <v>111</v>
      </c>
      <c r="N22" s="222"/>
      <c r="O22" s="222"/>
      <c r="P22" s="222"/>
      <c r="Q22" s="93"/>
      <c r="R22" s="93"/>
      <c r="S22" s="93"/>
      <c r="T22" s="93"/>
    </row>
    <row r="23" spans="1:20" ht="15" customHeight="1" thickBot="1" x14ac:dyDescent="0.25">
      <c r="A23" s="188" t="s">
        <v>52</v>
      </c>
      <c r="B23" s="189"/>
      <c r="C23" s="190"/>
      <c r="D23" s="306">
        <f>OCTUBRE!J23</f>
        <v>0</v>
      </c>
      <c r="E23" s="306">
        <f>OCTUBRE!K23</f>
        <v>0</v>
      </c>
      <c r="F23" s="79"/>
      <c r="G23" s="79"/>
      <c r="H23" s="79"/>
      <c r="I23" s="79"/>
      <c r="J23" s="81">
        <f t="shared" si="0"/>
        <v>0</v>
      </c>
      <c r="K23" s="81">
        <f t="shared" si="0"/>
        <v>0</v>
      </c>
      <c r="L23" s="18"/>
      <c r="M23" s="226" t="s">
        <v>112</v>
      </c>
      <c r="N23" s="226"/>
      <c r="O23" s="226"/>
      <c r="P23" s="226"/>
      <c r="Q23" s="227"/>
      <c r="R23" s="227"/>
      <c r="S23" s="227"/>
      <c r="T23" s="227"/>
    </row>
    <row r="24" spans="1:20" ht="15" customHeight="1" x14ac:dyDescent="0.2">
      <c r="A24" s="188" t="s">
        <v>53</v>
      </c>
      <c r="B24" s="189"/>
      <c r="C24" s="190"/>
      <c r="D24" s="306">
        <f>OCTUBRE!J24</f>
        <v>0</v>
      </c>
      <c r="E24" s="306">
        <f>OCTUBRE!K24</f>
        <v>0</v>
      </c>
      <c r="F24" s="79"/>
      <c r="G24" s="79"/>
      <c r="H24" s="79"/>
      <c r="I24" s="79"/>
      <c r="J24" s="81">
        <f t="shared" si="0"/>
        <v>0</v>
      </c>
      <c r="K24" s="81">
        <f t="shared" si="0"/>
        <v>0</v>
      </c>
      <c r="L24" s="18"/>
      <c r="M24" s="228" t="s">
        <v>32</v>
      </c>
      <c r="N24" s="229"/>
      <c r="O24" s="229"/>
      <c r="P24" s="229"/>
      <c r="Q24" s="230">
        <f>SUM(J35:J42,H44,H46:I49,H50:I55,Q21:R23)</f>
        <v>0</v>
      </c>
      <c r="R24" s="230"/>
      <c r="S24" s="230">
        <f>SUM(K35:K42,J44,J46:K49,J50:K55,S21:T23)</f>
        <v>0</v>
      </c>
      <c r="T24" s="231"/>
    </row>
    <row r="25" spans="1:20" ht="12" customHeight="1" x14ac:dyDescent="0.2">
      <c r="A25" s="188" t="s">
        <v>54</v>
      </c>
      <c r="B25" s="189"/>
      <c r="C25" s="190"/>
      <c r="D25" s="306">
        <f>OCTUBRE!J25</f>
        <v>0</v>
      </c>
      <c r="E25" s="306">
        <f>OCTUBRE!K25</f>
        <v>0</v>
      </c>
      <c r="F25" s="79"/>
      <c r="G25" s="79"/>
      <c r="H25" s="79"/>
      <c r="I25" s="79"/>
      <c r="J25" s="81">
        <f t="shared" si="0"/>
        <v>0</v>
      </c>
      <c r="K25" s="81">
        <f t="shared" si="0"/>
        <v>0</v>
      </c>
      <c r="L25" s="18"/>
      <c r="M25" s="106" t="s">
        <v>130</v>
      </c>
      <c r="N25" s="107"/>
      <c r="O25" s="107"/>
      <c r="P25" s="107"/>
      <c r="Q25" s="107"/>
      <c r="R25" s="107"/>
      <c r="S25" s="107"/>
      <c r="T25" s="108"/>
    </row>
    <row r="26" spans="1:20" ht="15" customHeight="1" x14ac:dyDescent="0.2">
      <c r="A26" s="188" t="s">
        <v>143</v>
      </c>
      <c r="B26" s="189"/>
      <c r="C26" s="190"/>
      <c r="D26" s="307">
        <f>OCTUBRE!J26</f>
        <v>0</v>
      </c>
      <c r="E26" s="306">
        <f>OCTUBRE!K26</f>
        <v>0</v>
      </c>
      <c r="F26" s="79"/>
      <c r="G26" s="79"/>
      <c r="H26" s="79"/>
      <c r="I26" s="79"/>
      <c r="J26" s="81">
        <f>+D26+F26-(H26+J40)</f>
        <v>0</v>
      </c>
      <c r="K26" s="81">
        <f>+E26+G26-(I26+K40)</f>
        <v>0</v>
      </c>
      <c r="L26" s="18"/>
      <c r="M26" s="224" t="s">
        <v>56</v>
      </c>
      <c r="N26" s="224"/>
      <c r="O26" s="224"/>
      <c r="P26" s="224"/>
      <c r="Q26" s="225"/>
      <c r="R26" s="225"/>
      <c r="S26" s="225"/>
      <c r="T26" s="225"/>
    </row>
    <row r="27" spans="1:20" ht="15" customHeight="1" x14ac:dyDescent="0.2">
      <c r="A27" s="208" t="s">
        <v>144</v>
      </c>
      <c r="B27" s="209"/>
      <c r="C27" s="210"/>
      <c r="D27" s="307">
        <f>OCTUBRE!J27</f>
        <v>0</v>
      </c>
      <c r="E27" s="306">
        <f>OCTUBRE!K27</f>
        <v>0</v>
      </c>
      <c r="F27" s="79"/>
      <c r="G27" s="79"/>
      <c r="H27" s="79"/>
      <c r="I27" s="79"/>
      <c r="J27" s="81">
        <f>+D27+F27-(H27+J41)</f>
        <v>0</v>
      </c>
      <c r="K27" s="81">
        <f>+E27+G27-(I27+K41)</f>
        <v>0</v>
      </c>
      <c r="L27" s="18"/>
      <c r="M27" s="222" t="s">
        <v>113</v>
      </c>
      <c r="N27" s="222"/>
      <c r="O27" s="222"/>
      <c r="P27" s="222"/>
      <c r="Q27" s="93"/>
      <c r="R27" s="93"/>
      <c r="S27" s="93"/>
      <c r="T27" s="93"/>
    </row>
    <row r="28" spans="1:20" ht="15" customHeight="1" x14ac:dyDescent="0.2">
      <c r="A28" s="223" t="s">
        <v>18</v>
      </c>
      <c r="B28" s="223"/>
      <c r="C28" s="223"/>
      <c r="D28" s="35">
        <f t="shared" ref="D28:K28" si="1">SUM(D22:D27)</f>
        <v>0</v>
      </c>
      <c r="E28" s="35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81">
        <f t="shared" si="1"/>
        <v>0</v>
      </c>
      <c r="K28" s="81">
        <f t="shared" si="1"/>
        <v>0</v>
      </c>
      <c r="L28" s="18"/>
      <c r="M28" s="149" t="s">
        <v>114</v>
      </c>
      <c r="N28" s="149"/>
      <c r="O28" s="149" t="s">
        <v>9</v>
      </c>
      <c r="P28" s="149"/>
      <c r="Q28" s="93"/>
      <c r="R28" s="93"/>
      <c r="S28" s="93"/>
      <c r="T28" s="93"/>
    </row>
    <row r="29" spans="1:20" ht="1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8"/>
      <c r="M29" s="149"/>
      <c r="N29" s="149"/>
      <c r="O29" s="149" t="s">
        <v>10</v>
      </c>
      <c r="P29" s="149"/>
      <c r="Q29" s="93"/>
      <c r="R29" s="93"/>
      <c r="S29" s="93"/>
      <c r="T29" s="93"/>
    </row>
    <row r="30" spans="1:20" ht="13.5" customHeight="1" x14ac:dyDescent="0.2">
      <c r="A30" s="215" t="s">
        <v>33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18"/>
      <c r="M30" s="218" t="s">
        <v>115</v>
      </c>
      <c r="N30" s="219"/>
      <c r="O30" s="149" t="s">
        <v>19</v>
      </c>
      <c r="P30" s="149"/>
      <c r="Q30" s="93"/>
      <c r="R30" s="93"/>
      <c r="S30" s="93"/>
      <c r="T30" s="93"/>
    </row>
    <row r="31" spans="1:20" ht="13.5" customHeight="1" x14ac:dyDescent="0.2">
      <c r="A31" s="144" t="s">
        <v>55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18"/>
      <c r="M31" s="220"/>
      <c r="N31" s="221"/>
      <c r="O31" s="149" t="s">
        <v>11</v>
      </c>
      <c r="P31" s="149"/>
      <c r="Q31" s="93"/>
      <c r="R31" s="93"/>
      <c r="S31" s="93"/>
      <c r="T31" s="93"/>
    </row>
    <row r="32" spans="1:20" ht="4.5" customHeight="1" x14ac:dyDescent="0.2">
      <c r="A32" s="115" t="s">
        <v>3</v>
      </c>
      <c r="B32" s="115"/>
      <c r="C32" s="115"/>
      <c r="D32" s="115" t="s">
        <v>35</v>
      </c>
      <c r="E32" s="115"/>
      <c r="F32" s="116" t="s">
        <v>38</v>
      </c>
      <c r="G32" s="116"/>
      <c r="H32" s="117" t="s">
        <v>34</v>
      </c>
      <c r="I32" s="117"/>
      <c r="J32" s="117" t="s">
        <v>18</v>
      </c>
      <c r="K32" s="117"/>
      <c r="L32" s="18"/>
      <c r="M32" s="29"/>
      <c r="N32" s="29"/>
      <c r="O32" s="29"/>
      <c r="P32" s="29"/>
      <c r="Q32" s="29"/>
      <c r="R32" s="29"/>
      <c r="S32" s="29"/>
      <c r="T32" s="29"/>
    </row>
    <row r="33" spans="1:21" ht="12.75" customHeight="1" x14ac:dyDescent="0.2">
      <c r="A33" s="115"/>
      <c r="B33" s="115"/>
      <c r="C33" s="115"/>
      <c r="D33" s="115"/>
      <c r="E33" s="115"/>
      <c r="F33" s="116"/>
      <c r="G33" s="116"/>
      <c r="H33" s="117"/>
      <c r="I33" s="117"/>
      <c r="J33" s="117"/>
      <c r="K33" s="117"/>
      <c r="L33" s="18"/>
      <c r="M33" s="100" t="s">
        <v>86</v>
      </c>
      <c r="N33" s="100"/>
      <c r="O33" s="100"/>
      <c r="P33" s="100"/>
      <c r="Q33" s="100"/>
      <c r="R33" s="100"/>
      <c r="S33" s="100"/>
      <c r="T33" s="100"/>
    </row>
    <row r="34" spans="1:21" ht="15" customHeight="1" x14ac:dyDescent="0.2">
      <c r="A34" s="115"/>
      <c r="B34" s="115"/>
      <c r="C34" s="115"/>
      <c r="D34" s="30" t="s">
        <v>7</v>
      </c>
      <c r="E34" s="31" t="s">
        <v>146</v>
      </c>
      <c r="F34" s="30" t="s">
        <v>7</v>
      </c>
      <c r="G34" s="31" t="s">
        <v>146</v>
      </c>
      <c r="H34" s="30" t="s">
        <v>7</v>
      </c>
      <c r="I34" s="31" t="s">
        <v>146</v>
      </c>
      <c r="J34" s="30" t="s">
        <v>7</v>
      </c>
      <c r="K34" s="31" t="s">
        <v>146</v>
      </c>
      <c r="L34" s="18"/>
      <c r="M34" s="216" t="s">
        <v>131</v>
      </c>
      <c r="N34" s="217"/>
      <c r="O34" s="116" t="s">
        <v>28</v>
      </c>
      <c r="P34" s="116"/>
      <c r="Q34" s="116" t="s">
        <v>37</v>
      </c>
      <c r="R34" s="116"/>
      <c r="S34" s="216" t="s">
        <v>145</v>
      </c>
      <c r="T34" s="217"/>
    </row>
    <row r="35" spans="1:21" ht="15" customHeight="1" x14ac:dyDescent="0.2">
      <c r="A35" s="188" t="s">
        <v>51</v>
      </c>
      <c r="B35" s="189"/>
      <c r="C35" s="190"/>
      <c r="D35" s="79"/>
      <c r="E35" s="79"/>
      <c r="F35" s="79"/>
      <c r="G35" s="79"/>
      <c r="H35" s="79"/>
      <c r="I35" s="79"/>
      <c r="J35" s="81">
        <f t="shared" ref="J35:K38" si="2">+D35+F35+H35</f>
        <v>0</v>
      </c>
      <c r="K35" s="81">
        <f t="shared" si="2"/>
        <v>0</v>
      </c>
      <c r="L35" s="18"/>
      <c r="M35" s="37" t="s">
        <v>7</v>
      </c>
      <c r="N35" s="37" t="s">
        <v>146</v>
      </c>
      <c r="O35" s="37" t="s">
        <v>7</v>
      </c>
      <c r="P35" s="37" t="s">
        <v>146</v>
      </c>
      <c r="Q35" s="37" t="s">
        <v>7</v>
      </c>
      <c r="R35" s="37" t="s">
        <v>146</v>
      </c>
      <c r="S35" s="37" t="s">
        <v>7</v>
      </c>
      <c r="T35" s="37" t="s">
        <v>146</v>
      </c>
    </row>
    <row r="36" spans="1:21" ht="16.5" customHeight="1" x14ac:dyDescent="0.2">
      <c r="A36" s="188" t="s">
        <v>52</v>
      </c>
      <c r="B36" s="189"/>
      <c r="C36" s="190"/>
      <c r="D36" s="79"/>
      <c r="E36" s="79"/>
      <c r="F36" s="79"/>
      <c r="G36" s="79"/>
      <c r="H36" s="79"/>
      <c r="I36" s="79"/>
      <c r="J36" s="81">
        <f t="shared" si="2"/>
        <v>0</v>
      </c>
      <c r="K36" s="81">
        <f t="shared" si="2"/>
        <v>0</v>
      </c>
      <c r="L36" s="29"/>
      <c r="M36" s="306">
        <f>OCTUBRE!S36</f>
        <v>0</v>
      </c>
      <c r="N36" s="306">
        <f>OCTUBRE!T36</f>
        <v>0</v>
      </c>
      <c r="O36" s="79"/>
      <c r="P36" s="79"/>
      <c r="Q36" s="79"/>
      <c r="R36" s="79"/>
      <c r="S36" s="35">
        <f>+M36+O36-Q36</f>
        <v>0</v>
      </c>
      <c r="T36" s="35">
        <f>+N36+P36-R36</f>
        <v>0</v>
      </c>
    </row>
    <row r="37" spans="1:21" s="1" customFormat="1" ht="15.75" customHeight="1" x14ac:dyDescent="0.2">
      <c r="A37" s="188" t="s">
        <v>53</v>
      </c>
      <c r="B37" s="189"/>
      <c r="C37" s="190"/>
      <c r="D37" s="79"/>
      <c r="E37" s="79"/>
      <c r="F37" s="79"/>
      <c r="G37" s="79"/>
      <c r="H37" s="79"/>
      <c r="I37" s="79"/>
      <c r="J37" s="81">
        <f t="shared" si="2"/>
        <v>0</v>
      </c>
      <c r="K37" s="81">
        <f t="shared" si="2"/>
        <v>0</v>
      </c>
      <c r="L37" s="38"/>
      <c r="M37" s="39"/>
      <c r="N37" s="39"/>
      <c r="O37" s="40"/>
      <c r="P37" s="41"/>
      <c r="Q37" s="41"/>
      <c r="R37" s="42"/>
      <c r="S37" s="43"/>
      <c r="T37" s="43"/>
      <c r="U37" s="6"/>
    </row>
    <row r="38" spans="1:21" s="1" customFormat="1" ht="3.75" customHeight="1" x14ac:dyDescent="0.2">
      <c r="A38" s="118" t="s">
        <v>54</v>
      </c>
      <c r="B38" s="118"/>
      <c r="C38" s="118"/>
      <c r="D38" s="93"/>
      <c r="E38" s="93"/>
      <c r="F38" s="93"/>
      <c r="G38" s="93"/>
      <c r="H38" s="93"/>
      <c r="I38" s="93"/>
      <c r="J38" s="94">
        <f t="shared" si="2"/>
        <v>0</v>
      </c>
      <c r="K38" s="94">
        <f t="shared" si="2"/>
        <v>0</v>
      </c>
      <c r="L38" s="38"/>
      <c r="M38" s="179" t="s">
        <v>93</v>
      </c>
      <c r="N38" s="180"/>
      <c r="O38" s="181"/>
      <c r="P38" s="41"/>
      <c r="Q38" s="41"/>
      <c r="R38" s="42"/>
      <c r="S38" s="43"/>
      <c r="T38" s="43"/>
      <c r="U38" s="6"/>
    </row>
    <row r="39" spans="1:21" s="1" customFormat="1" ht="13.5" customHeight="1" x14ac:dyDescent="0.2">
      <c r="A39" s="119"/>
      <c r="B39" s="119"/>
      <c r="C39" s="119"/>
      <c r="D39" s="93"/>
      <c r="E39" s="93"/>
      <c r="F39" s="93"/>
      <c r="G39" s="93"/>
      <c r="H39" s="93"/>
      <c r="I39" s="93"/>
      <c r="J39" s="94"/>
      <c r="K39" s="94"/>
      <c r="L39" s="44"/>
      <c r="M39" s="182"/>
      <c r="N39" s="183"/>
      <c r="O39" s="184"/>
      <c r="P39" s="45"/>
      <c r="Q39" s="46"/>
      <c r="R39" s="46"/>
      <c r="S39" s="46"/>
      <c r="T39" s="46"/>
      <c r="U39" s="6"/>
    </row>
    <row r="40" spans="1:21" s="1" customFormat="1" ht="15.75" customHeight="1" x14ac:dyDescent="0.2">
      <c r="A40" s="188" t="s">
        <v>143</v>
      </c>
      <c r="B40" s="189"/>
      <c r="C40" s="190"/>
      <c r="D40" s="79"/>
      <c r="E40" s="79"/>
      <c r="F40" s="79"/>
      <c r="G40" s="79"/>
      <c r="H40" s="79"/>
      <c r="I40" s="79"/>
      <c r="J40" s="81">
        <f>+D40+F40+H40</f>
        <v>0</v>
      </c>
      <c r="K40" s="81">
        <f>+E40+G40+I40</f>
        <v>0</v>
      </c>
      <c r="L40" s="18"/>
      <c r="M40" s="192" t="s">
        <v>59</v>
      </c>
      <c r="N40" s="194"/>
      <c r="O40" s="79"/>
      <c r="P40" s="45"/>
      <c r="Q40" s="212" t="s">
        <v>73</v>
      </c>
      <c r="R40" s="213"/>
      <c r="S40" s="213"/>
      <c r="T40" s="214"/>
      <c r="U40" s="6"/>
    </row>
    <row r="41" spans="1:21" s="1" customFormat="1" ht="15.75" customHeight="1" x14ac:dyDescent="0.2">
      <c r="A41" s="208" t="s">
        <v>144</v>
      </c>
      <c r="B41" s="209"/>
      <c r="C41" s="210"/>
      <c r="D41" s="79"/>
      <c r="E41" s="79"/>
      <c r="F41" s="79"/>
      <c r="G41" s="79"/>
      <c r="H41" s="79"/>
      <c r="I41" s="79"/>
      <c r="J41" s="81">
        <f>+D41+F41+H41</f>
        <v>0</v>
      </c>
      <c r="K41" s="81">
        <f>+E41+G41+I41</f>
        <v>0</v>
      </c>
      <c r="L41" s="18"/>
      <c r="M41" s="192" t="s">
        <v>60</v>
      </c>
      <c r="N41" s="194"/>
      <c r="O41" s="79"/>
      <c r="P41" s="45"/>
      <c r="Q41" s="188" t="s">
        <v>26</v>
      </c>
      <c r="R41" s="189"/>
      <c r="S41" s="190"/>
      <c r="T41" s="85"/>
      <c r="U41" s="6"/>
    </row>
    <row r="42" spans="1:21" s="1" customFormat="1" ht="13.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18"/>
      <c r="M42" s="192" t="s">
        <v>61</v>
      </c>
      <c r="N42" s="194"/>
      <c r="O42" s="79"/>
      <c r="P42" s="45"/>
      <c r="Q42" s="208" t="s">
        <v>20</v>
      </c>
      <c r="R42" s="209"/>
      <c r="S42" s="210"/>
      <c r="T42" s="79"/>
      <c r="U42" s="6"/>
    </row>
    <row r="43" spans="1:21" s="1" customFormat="1" ht="16.5" customHeight="1" x14ac:dyDescent="0.2">
      <c r="A43" s="201" t="s">
        <v>63</v>
      </c>
      <c r="B43" s="202"/>
      <c r="C43" s="202"/>
      <c r="D43" s="202"/>
      <c r="E43" s="202"/>
      <c r="F43" s="202"/>
      <c r="G43" s="203"/>
      <c r="H43" s="115" t="s">
        <v>7</v>
      </c>
      <c r="I43" s="115"/>
      <c r="J43" s="115" t="s">
        <v>146</v>
      </c>
      <c r="K43" s="115"/>
      <c r="L43" s="18"/>
      <c r="M43" s="192" t="s">
        <v>62</v>
      </c>
      <c r="N43" s="194"/>
      <c r="O43" s="79"/>
      <c r="P43" s="45"/>
      <c r="Q43" s="206" t="s">
        <v>50</v>
      </c>
      <c r="R43" s="211"/>
      <c r="S43" s="207"/>
      <c r="T43" s="81">
        <f>SUM(T41:T42)</f>
        <v>0</v>
      </c>
      <c r="U43" s="6"/>
    </row>
    <row r="44" spans="1:21" s="1" customFormat="1" ht="15.75" customHeight="1" x14ac:dyDescent="0.2">
      <c r="A44" s="192" t="s">
        <v>64</v>
      </c>
      <c r="B44" s="193"/>
      <c r="C44" s="193"/>
      <c r="D44" s="193"/>
      <c r="E44" s="193"/>
      <c r="F44" s="193"/>
      <c r="G44" s="194"/>
      <c r="H44" s="93"/>
      <c r="I44" s="93"/>
      <c r="J44" s="93"/>
      <c r="K44" s="93"/>
      <c r="L44" s="18"/>
      <c r="M44" s="206" t="s">
        <v>50</v>
      </c>
      <c r="N44" s="207"/>
      <c r="O44" s="81">
        <f>SUM(O40:O43)</f>
        <v>0</v>
      </c>
      <c r="P44" s="45"/>
      <c r="Q44" s="45"/>
      <c r="R44" s="45"/>
      <c r="S44" s="45"/>
      <c r="T44" s="45"/>
      <c r="U44" s="6"/>
    </row>
    <row r="45" spans="1:21" s="1" customFormat="1" ht="13.5" customHeight="1" x14ac:dyDescent="0.2">
      <c r="A45" s="201" t="s">
        <v>94</v>
      </c>
      <c r="B45" s="202"/>
      <c r="C45" s="202"/>
      <c r="D45" s="202"/>
      <c r="E45" s="202"/>
      <c r="F45" s="202"/>
      <c r="G45" s="203"/>
      <c r="H45" s="115" t="s">
        <v>7</v>
      </c>
      <c r="I45" s="115"/>
      <c r="J45" s="115" t="s">
        <v>146</v>
      </c>
      <c r="K45" s="115"/>
      <c r="L45" s="17"/>
      <c r="M45" s="29"/>
      <c r="N45" s="29"/>
      <c r="O45" s="29"/>
      <c r="P45" s="29"/>
      <c r="Q45" s="29"/>
      <c r="R45" s="29"/>
      <c r="S45" s="29"/>
      <c r="T45" s="48"/>
      <c r="U45" s="6"/>
    </row>
    <row r="46" spans="1:21" s="1" customFormat="1" ht="14.25" customHeight="1" x14ac:dyDescent="0.2">
      <c r="A46" s="192" t="s">
        <v>65</v>
      </c>
      <c r="B46" s="193"/>
      <c r="C46" s="193"/>
      <c r="D46" s="193"/>
      <c r="E46" s="193"/>
      <c r="F46" s="193"/>
      <c r="G46" s="194"/>
      <c r="H46" s="93"/>
      <c r="I46" s="93"/>
      <c r="J46" s="93"/>
      <c r="K46" s="93"/>
      <c r="L46" s="17"/>
      <c r="M46" s="29"/>
      <c r="N46" s="199" t="s">
        <v>154</v>
      </c>
      <c r="O46" s="205"/>
      <c r="P46" s="205"/>
      <c r="Q46" s="205"/>
      <c r="R46" s="205"/>
      <c r="S46" s="205"/>
      <c r="T46" s="200"/>
      <c r="U46" s="6"/>
    </row>
    <row r="47" spans="1:21" s="1" customFormat="1" ht="16.5" customHeight="1" x14ac:dyDescent="0.2">
      <c r="A47" s="192" t="s">
        <v>66</v>
      </c>
      <c r="B47" s="193"/>
      <c r="C47" s="193"/>
      <c r="D47" s="193"/>
      <c r="E47" s="193"/>
      <c r="F47" s="193"/>
      <c r="G47" s="194"/>
      <c r="H47" s="93"/>
      <c r="I47" s="93"/>
      <c r="J47" s="93"/>
      <c r="K47" s="93"/>
      <c r="L47" s="17"/>
      <c r="M47" s="29"/>
      <c r="N47" s="198" t="s">
        <v>3</v>
      </c>
      <c r="O47" s="198"/>
      <c r="P47" s="198"/>
      <c r="Q47" s="198"/>
      <c r="R47" s="204" t="s">
        <v>12</v>
      </c>
      <c r="S47" s="204"/>
      <c r="T47" s="86" t="s">
        <v>13</v>
      </c>
      <c r="U47" s="6"/>
    </row>
    <row r="48" spans="1:21" s="1" customFormat="1" ht="15.75" customHeight="1" x14ac:dyDescent="0.2">
      <c r="A48" s="192" t="s">
        <v>67</v>
      </c>
      <c r="B48" s="193"/>
      <c r="C48" s="193"/>
      <c r="D48" s="193"/>
      <c r="E48" s="193"/>
      <c r="F48" s="193"/>
      <c r="G48" s="194"/>
      <c r="H48" s="93"/>
      <c r="I48" s="93"/>
      <c r="J48" s="93"/>
      <c r="K48" s="93"/>
      <c r="L48" s="17"/>
      <c r="M48" s="29"/>
      <c r="N48" s="191" t="s">
        <v>57</v>
      </c>
      <c r="O48" s="191"/>
      <c r="P48" s="191"/>
      <c r="Q48" s="191"/>
      <c r="R48" s="93"/>
      <c r="S48" s="93"/>
      <c r="T48" s="50"/>
      <c r="U48" s="6"/>
    </row>
    <row r="49" spans="1:21" s="1" customFormat="1" ht="15.75" customHeight="1" x14ac:dyDescent="0.2">
      <c r="A49" s="195" t="s">
        <v>152</v>
      </c>
      <c r="B49" s="196"/>
      <c r="C49" s="196"/>
      <c r="D49" s="196"/>
      <c r="E49" s="196"/>
      <c r="F49" s="196"/>
      <c r="G49" s="197"/>
      <c r="H49" s="115" t="s">
        <v>7</v>
      </c>
      <c r="I49" s="115"/>
      <c r="J49" s="115" t="s">
        <v>146</v>
      </c>
      <c r="K49" s="115"/>
      <c r="L49" s="17"/>
      <c r="M49" s="29"/>
      <c r="N49" s="191" t="s">
        <v>58</v>
      </c>
      <c r="O49" s="191"/>
      <c r="P49" s="191"/>
      <c r="Q49" s="191"/>
      <c r="R49" s="93"/>
      <c r="S49" s="93"/>
      <c r="T49" s="50"/>
      <c r="U49" s="6"/>
    </row>
    <row r="50" spans="1:21" s="1" customFormat="1" ht="15.75" customHeight="1" x14ac:dyDescent="0.2">
      <c r="A50" s="97" t="s">
        <v>98</v>
      </c>
      <c r="B50" s="98"/>
      <c r="C50" s="98"/>
      <c r="D50" s="98"/>
      <c r="E50" s="98"/>
      <c r="F50" s="98"/>
      <c r="G50" s="99"/>
      <c r="H50" s="93"/>
      <c r="I50" s="93"/>
      <c r="J50" s="93"/>
      <c r="K50" s="93"/>
      <c r="L50" s="17"/>
      <c r="M50" s="51"/>
      <c r="N50" s="106" t="s">
        <v>153</v>
      </c>
      <c r="O50" s="107"/>
      <c r="P50" s="107"/>
      <c r="Q50" s="107"/>
      <c r="R50" s="107"/>
      <c r="S50" s="107"/>
      <c r="T50" s="108"/>
      <c r="U50" s="6"/>
    </row>
    <row r="51" spans="1:21" s="1" customFormat="1" ht="17.25" customHeight="1" x14ac:dyDescent="0.2">
      <c r="A51" s="97" t="s">
        <v>68</v>
      </c>
      <c r="B51" s="98"/>
      <c r="C51" s="98"/>
      <c r="D51" s="98"/>
      <c r="E51" s="98"/>
      <c r="F51" s="98"/>
      <c r="G51" s="99"/>
      <c r="H51" s="93"/>
      <c r="I51" s="93"/>
      <c r="J51" s="93"/>
      <c r="K51" s="93"/>
      <c r="L51" s="29"/>
      <c r="M51" s="29"/>
      <c r="N51" s="198" t="s">
        <v>3</v>
      </c>
      <c r="O51" s="198"/>
      <c r="P51" s="198"/>
      <c r="Q51" s="198"/>
      <c r="R51" s="199" t="s">
        <v>43</v>
      </c>
      <c r="S51" s="200"/>
      <c r="T51" s="86" t="s">
        <v>13</v>
      </c>
      <c r="U51" s="6"/>
    </row>
    <row r="52" spans="1:21" s="1" customFormat="1" ht="16.149999999999999" customHeight="1" x14ac:dyDescent="0.2">
      <c r="A52" s="188" t="s">
        <v>69</v>
      </c>
      <c r="B52" s="189"/>
      <c r="C52" s="189"/>
      <c r="D52" s="189"/>
      <c r="E52" s="189"/>
      <c r="F52" s="189"/>
      <c r="G52" s="190"/>
      <c r="H52" s="93"/>
      <c r="I52" s="93"/>
      <c r="J52" s="93"/>
      <c r="K52" s="93"/>
      <c r="L52" s="29"/>
      <c r="M52" s="29"/>
      <c r="N52" s="175" t="s">
        <v>44</v>
      </c>
      <c r="O52" s="175"/>
      <c r="P52" s="175"/>
      <c r="Q52" s="175"/>
      <c r="R52" s="93"/>
      <c r="S52" s="93"/>
      <c r="T52" s="50"/>
      <c r="U52" s="6"/>
    </row>
    <row r="53" spans="1:21" s="1" customFormat="1" ht="16.149999999999999" customHeight="1" x14ac:dyDescent="0.2">
      <c r="A53" s="97" t="s">
        <v>70</v>
      </c>
      <c r="B53" s="98"/>
      <c r="C53" s="98"/>
      <c r="D53" s="98"/>
      <c r="E53" s="98"/>
      <c r="F53" s="98"/>
      <c r="G53" s="99"/>
      <c r="H53" s="93"/>
      <c r="I53" s="93"/>
      <c r="J53" s="93"/>
      <c r="K53" s="93"/>
      <c r="L53" s="29"/>
      <c r="M53" s="29"/>
      <c r="N53" s="175" t="s">
        <v>121</v>
      </c>
      <c r="O53" s="175"/>
      <c r="P53" s="175"/>
      <c r="Q53" s="175"/>
      <c r="R53" s="93"/>
      <c r="S53" s="93"/>
      <c r="T53" s="50"/>
      <c r="U53" s="6"/>
    </row>
    <row r="54" spans="1:21" s="1" customFormat="1" ht="16.149999999999999" customHeight="1" x14ac:dyDescent="0.2">
      <c r="A54" s="97" t="s">
        <v>71</v>
      </c>
      <c r="B54" s="98"/>
      <c r="C54" s="98"/>
      <c r="D54" s="98"/>
      <c r="E54" s="98"/>
      <c r="F54" s="98"/>
      <c r="G54" s="99"/>
      <c r="H54" s="93"/>
      <c r="I54" s="93"/>
      <c r="J54" s="93"/>
      <c r="K54" s="93"/>
      <c r="L54" s="29"/>
      <c r="M54" s="29"/>
      <c r="N54" s="175" t="s">
        <v>45</v>
      </c>
      <c r="O54" s="175"/>
      <c r="P54" s="175"/>
      <c r="Q54" s="175"/>
      <c r="R54" s="93"/>
      <c r="S54" s="93"/>
      <c r="T54" s="50"/>
      <c r="U54" s="6"/>
    </row>
    <row r="55" spans="1:21" s="1" customFormat="1" ht="14.2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29"/>
      <c r="M55" s="29"/>
      <c r="N55" s="175" t="s">
        <v>84</v>
      </c>
      <c r="O55" s="175"/>
      <c r="P55" s="175"/>
      <c r="Q55" s="175"/>
      <c r="R55" s="93"/>
      <c r="S55" s="93"/>
      <c r="T55" s="50"/>
      <c r="U55" s="6"/>
    </row>
    <row r="56" spans="1:21" s="1" customFormat="1" ht="14.2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17"/>
      <c r="M56" s="29"/>
      <c r="N56" s="175" t="s">
        <v>46</v>
      </c>
      <c r="O56" s="175"/>
      <c r="P56" s="175"/>
      <c r="Q56" s="175"/>
      <c r="R56" s="93"/>
      <c r="S56" s="93"/>
      <c r="T56" s="50"/>
      <c r="U56" s="6"/>
    </row>
    <row r="57" spans="1:21" s="1" customFormat="1" ht="8.25" customHeight="1" x14ac:dyDescent="0.2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17"/>
      <c r="M57" s="17"/>
      <c r="N57" s="54"/>
      <c r="O57" s="54"/>
      <c r="P57" s="54"/>
      <c r="Q57" s="53"/>
      <c r="R57" s="53"/>
      <c r="S57" s="53"/>
      <c r="T57" s="55"/>
      <c r="U57" s="6"/>
    </row>
    <row r="58" spans="1:21" s="1" customFormat="1" ht="18.75" customHeight="1" x14ac:dyDescent="0.2">
      <c r="A58" s="29" t="s">
        <v>95</v>
      </c>
      <c r="B58" s="176">
        <f>C7</f>
        <v>0</v>
      </c>
      <c r="C58" s="176"/>
      <c r="D58" s="176"/>
      <c r="E58" s="176"/>
      <c r="F58" s="176"/>
      <c r="G58" s="176"/>
      <c r="H58" s="176"/>
      <c r="I58" s="176"/>
      <c r="J58" s="176"/>
      <c r="K58" s="29"/>
      <c r="L58" s="29"/>
      <c r="M58" s="17" t="s">
        <v>96</v>
      </c>
      <c r="N58" s="177" t="str">
        <f>B9</f>
        <v>NOVIEMBRE</v>
      </c>
      <c r="O58" s="177"/>
      <c r="P58" s="177"/>
      <c r="Q58" s="29"/>
      <c r="R58" s="29" t="s">
        <v>97</v>
      </c>
      <c r="S58" s="178">
        <f>H9</f>
        <v>0</v>
      </c>
      <c r="T58" s="178"/>
      <c r="U58" s="6"/>
    </row>
    <row r="59" spans="1:21" s="3" customFormat="1" ht="15.75" customHeight="1" x14ac:dyDescent="0.2">
      <c r="A59" s="179" t="s">
        <v>105</v>
      </c>
      <c r="B59" s="180"/>
      <c r="C59" s="180"/>
      <c r="D59" s="180"/>
      <c r="E59" s="181"/>
      <c r="F59" s="185" t="s">
        <v>109</v>
      </c>
      <c r="G59" s="186"/>
      <c r="H59" s="186"/>
      <c r="I59" s="187"/>
      <c r="J59" s="53"/>
      <c r="K59" s="106" t="s">
        <v>106</v>
      </c>
      <c r="L59" s="107"/>
      <c r="M59" s="107"/>
      <c r="N59" s="107"/>
      <c r="O59" s="107"/>
      <c r="P59" s="107"/>
      <c r="Q59" s="108"/>
      <c r="R59" s="116" t="s">
        <v>118</v>
      </c>
      <c r="S59" s="116"/>
      <c r="T59" s="80" t="s">
        <v>119</v>
      </c>
      <c r="U59" s="7"/>
    </row>
    <row r="60" spans="1:21" s="3" customFormat="1" ht="15.75" customHeight="1" x14ac:dyDescent="0.2">
      <c r="A60" s="182"/>
      <c r="B60" s="183"/>
      <c r="C60" s="183"/>
      <c r="D60" s="183"/>
      <c r="E60" s="184"/>
      <c r="F60" s="106" t="s">
        <v>120</v>
      </c>
      <c r="G60" s="108"/>
      <c r="H60" s="106" t="s">
        <v>99</v>
      </c>
      <c r="I60" s="108"/>
      <c r="J60" s="57"/>
      <c r="K60" s="97" t="s">
        <v>79</v>
      </c>
      <c r="L60" s="98"/>
      <c r="M60" s="98"/>
      <c r="N60" s="98"/>
      <c r="O60" s="98"/>
      <c r="P60" s="98"/>
      <c r="Q60" s="99"/>
      <c r="R60" s="93"/>
      <c r="S60" s="93"/>
      <c r="T60" s="79"/>
      <c r="U60" s="7"/>
    </row>
    <row r="61" spans="1:21" s="3" customFormat="1" ht="15.75" customHeight="1" x14ac:dyDescent="0.2">
      <c r="A61" s="97" t="s">
        <v>100</v>
      </c>
      <c r="B61" s="98"/>
      <c r="C61" s="98"/>
      <c r="D61" s="98"/>
      <c r="E61" s="99"/>
      <c r="F61" s="153"/>
      <c r="G61" s="154"/>
      <c r="H61" s="153"/>
      <c r="I61" s="154"/>
      <c r="J61" s="58"/>
      <c r="K61" s="97" t="s">
        <v>80</v>
      </c>
      <c r="L61" s="98"/>
      <c r="M61" s="98"/>
      <c r="N61" s="98"/>
      <c r="O61" s="98"/>
      <c r="P61" s="98"/>
      <c r="Q61" s="99"/>
      <c r="R61" s="93"/>
      <c r="S61" s="93"/>
      <c r="T61" s="79"/>
      <c r="U61" s="7"/>
    </row>
    <row r="62" spans="1:21" s="3" customFormat="1" ht="15.75" customHeight="1" x14ac:dyDescent="0.2">
      <c r="A62" s="97" t="s">
        <v>101</v>
      </c>
      <c r="B62" s="98"/>
      <c r="C62" s="98"/>
      <c r="D62" s="98"/>
      <c r="E62" s="99"/>
      <c r="F62" s="153"/>
      <c r="G62" s="154"/>
      <c r="H62" s="153"/>
      <c r="I62" s="154"/>
      <c r="J62" s="58"/>
      <c r="K62" s="97" t="s">
        <v>81</v>
      </c>
      <c r="L62" s="98"/>
      <c r="M62" s="98"/>
      <c r="N62" s="98"/>
      <c r="O62" s="98"/>
      <c r="P62" s="98"/>
      <c r="Q62" s="99"/>
      <c r="R62" s="93"/>
      <c r="S62" s="93"/>
      <c r="T62" s="79"/>
      <c r="U62" s="7"/>
    </row>
    <row r="63" spans="1:21" s="3" customFormat="1" ht="15.75" customHeight="1" x14ac:dyDescent="0.2">
      <c r="A63" s="97" t="s">
        <v>102</v>
      </c>
      <c r="B63" s="98"/>
      <c r="C63" s="98"/>
      <c r="D63" s="98"/>
      <c r="E63" s="99"/>
      <c r="F63" s="153"/>
      <c r="G63" s="154"/>
      <c r="H63" s="153"/>
      <c r="I63" s="154"/>
      <c r="J63" s="58"/>
      <c r="K63" s="97" t="s">
        <v>82</v>
      </c>
      <c r="L63" s="98"/>
      <c r="M63" s="98"/>
      <c r="N63" s="98"/>
      <c r="O63" s="98"/>
      <c r="P63" s="98"/>
      <c r="Q63" s="99"/>
      <c r="R63" s="93"/>
      <c r="S63" s="93"/>
      <c r="T63" s="79"/>
      <c r="U63" s="7"/>
    </row>
    <row r="64" spans="1:21" s="3" customFormat="1" ht="15.75" customHeight="1" x14ac:dyDescent="0.2">
      <c r="A64" s="97" t="s">
        <v>103</v>
      </c>
      <c r="B64" s="98"/>
      <c r="C64" s="98"/>
      <c r="D64" s="98"/>
      <c r="E64" s="99"/>
      <c r="F64" s="153"/>
      <c r="G64" s="154"/>
      <c r="H64" s="153"/>
      <c r="I64" s="154"/>
      <c r="J64" s="28"/>
      <c r="K64" s="172" t="s">
        <v>42</v>
      </c>
      <c r="L64" s="173"/>
      <c r="M64" s="173"/>
      <c r="N64" s="173"/>
      <c r="O64" s="173"/>
      <c r="P64" s="173"/>
      <c r="Q64" s="174"/>
      <c r="R64" s="94">
        <f>SUM(R60:S63)</f>
        <v>0</v>
      </c>
      <c r="S64" s="94"/>
      <c r="T64" s="81">
        <f>SUM(T60:T63)</f>
        <v>0</v>
      </c>
      <c r="U64" s="7"/>
    </row>
    <row r="65" spans="1:21" s="3" customFormat="1" ht="15.75" customHeight="1" x14ac:dyDescent="0.2">
      <c r="A65" s="97" t="s">
        <v>104</v>
      </c>
      <c r="B65" s="98"/>
      <c r="C65" s="98"/>
      <c r="D65" s="98"/>
      <c r="E65" s="99"/>
      <c r="F65" s="153"/>
      <c r="G65" s="154"/>
      <c r="H65" s="153"/>
      <c r="I65" s="154"/>
      <c r="J65" s="53"/>
      <c r="K65" s="17"/>
      <c r="L65" s="17"/>
      <c r="M65" s="17"/>
      <c r="N65" s="17"/>
      <c r="O65" s="17"/>
      <c r="P65" s="17"/>
      <c r="Q65" s="17"/>
      <c r="R65" s="17"/>
      <c r="S65" s="17"/>
      <c r="T65" s="48"/>
      <c r="U65" s="7"/>
    </row>
    <row r="66" spans="1:21" s="3" customFormat="1" ht="19.5" customHeight="1" x14ac:dyDescent="0.2">
      <c r="A66" s="167" t="s">
        <v>18</v>
      </c>
      <c r="B66" s="168"/>
      <c r="C66" s="168"/>
      <c r="D66" s="168"/>
      <c r="E66" s="169"/>
      <c r="F66" s="170">
        <f>SUM(F61:G65)</f>
        <v>0</v>
      </c>
      <c r="G66" s="171"/>
      <c r="H66" s="170">
        <f>SUM(H61:I65)</f>
        <v>0</v>
      </c>
      <c r="I66" s="171"/>
      <c r="J66" s="53"/>
      <c r="K66" s="106" t="s">
        <v>156</v>
      </c>
      <c r="L66" s="107"/>
      <c r="M66" s="107"/>
      <c r="N66" s="107"/>
      <c r="O66" s="107"/>
      <c r="P66" s="107"/>
      <c r="Q66" s="108"/>
      <c r="R66" s="116" t="s">
        <v>118</v>
      </c>
      <c r="S66" s="116"/>
      <c r="T66" s="80" t="s">
        <v>119</v>
      </c>
      <c r="U66" s="7"/>
    </row>
    <row r="67" spans="1:21" s="3" customFormat="1" ht="1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53"/>
      <c r="K67" s="97" t="s">
        <v>77</v>
      </c>
      <c r="L67" s="98"/>
      <c r="M67" s="98"/>
      <c r="N67" s="98"/>
      <c r="O67" s="98"/>
      <c r="P67" s="98"/>
      <c r="Q67" s="99"/>
      <c r="R67" s="93"/>
      <c r="S67" s="93"/>
      <c r="T67" s="79"/>
      <c r="U67" s="7"/>
    </row>
    <row r="68" spans="1:21" s="3" customFormat="1" ht="15" customHeight="1" x14ac:dyDescent="0.2">
      <c r="A68" s="162" t="s">
        <v>107</v>
      </c>
      <c r="B68" s="163"/>
      <c r="C68" s="163"/>
      <c r="D68" s="163"/>
      <c r="E68" s="164"/>
      <c r="F68" s="165" t="s">
        <v>7</v>
      </c>
      <c r="G68" s="166"/>
      <c r="H68" s="165" t="s">
        <v>6</v>
      </c>
      <c r="I68" s="166"/>
      <c r="J68" s="59"/>
      <c r="K68" s="97" t="s">
        <v>78</v>
      </c>
      <c r="L68" s="98"/>
      <c r="M68" s="98"/>
      <c r="N68" s="98"/>
      <c r="O68" s="98"/>
      <c r="P68" s="98"/>
      <c r="Q68" s="99"/>
      <c r="R68" s="93"/>
      <c r="S68" s="93"/>
      <c r="T68" s="79"/>
      <c r="U68" s="7"/>
    </row>
    <row r="69" spans="1:21" s="3" customFormat="1" ht="15" customHeight="1" x14ac:dyDescent="0.2">
      <c r="A69" s="97" t="s">
        <v>74</v>
      </c>
      <c r="B69" s="98"/>
      <c r="C69" s="98"/>
      <c r="D69" s="98"/>
      <c r="E69" s="99"/>
      <c r="F69" s="153"/>
      <c r="G69" s="154"/>
      <c r="H69" s="153"/>
      <c r="I69" s="154"/>
      <c r="J69" s="17"/>
      <c r="K69" s="156" t="s">
        <v>87</v>
      </c>
      <c r="L69" s="157"/>
      <c r="M69" s="157"/>
      <c r="N69" s="157"/>
      <c r="O69" s="158"/>
      <c r="P69" s="155" t="s">
        <v>14</v>
      </c>
      <c r="Q69" s="155"/>
      <c r="R69" s="93"/>
      <c r="S69" s="93"/>
      <c r="T69" s="79"/>
      <c r="U69" s="7"/>
    </row>
    <row r="70" spans="1:21" s="3" customFormat="1" ht="15" customHeight="1" x14ac:dyDescent="0.2">
      <c r="A70" s="97" t="s">
        <v>75</v>
      </c>
      <c r="B70" s="98"/>
      <c r="C70" s="98"/>
      <c r="D70" s="98"/>
      <c r="E70" s="99"/>
      <c r="F70" s="153"/>
      <c r="G70" s="154"/>
      <c r="H70" s="153"/>
      <c r="I70" s="154"/>
      <c r="J70" s="17"/>
      <c r="K70" s="159"/>
      <c r="L70" s="160"/>
      <c r="M70" s="160"/>
      <c r="N70" s="160"/>
      <c r="O70" s="161"/>
      <c r="P70" s="155" t="s">
        <v>15</v>
      </c>
      <c r="Q70" s="155"/>
      <c r="R70" s="93"/>
      <c r="S70" s="93"/>
      <c r="T70" s="79"/>
      <c r="U70" s="7"/>
    </row>
    <row r="71" spans="1:21" s="1" customFormat="1" ht="18" customHeight="1" x14ac:dyDescent="0.2">
      <c r="A71" s="97" t="s">
        <v>76</v>
      </c>
      <c r="B71" s="98"/>
      <c r="C71" s="98"/>
      <c r="D71" s="98"/>
      <c r="E71" s="99"/>
      <c r="F71" s="153"/>
      <c r="G71" s="154"/>
      <c r="H71" s="153"/>
      <c r="I71" s="154"/>
      <c r="J71" s="60"/>
      <c r="K71" s="97" t="s">
        <v>133</v>
      </c>
      <c r="L71" s="98"/>
      <c r="M71" s="98"/>
      <c r="N71" s="98"/>
      <c r="O71" s="98"/>
      <c r="P71" s="98"/>
      <c r="Q71" s="99"/>
      <c r="R71" s="93"/>
      <c r="S71" s="93"/>
      <c r="T71" s="79"/>
      <c r="U71" s="6"/>
    </row>
    <row r="72" spans="1:21" s="1" customFormat="1" ht="18" customHeight="1" x14ac:dyDescent="0.2">
      <c r="A72" s="97" t="s">
        <v>123</v>
      </c>
      <c r="B72" s="98"/>
      <c r="C72" s="98"/>
      <c r="D72" s="98"/>
      <c r="E72" s="99"/>
      <c r="F72" s="153"/>
      <c r="G72" s="154"/>
      <c r="H72" s="153"/>
      <c r="I72" s="154"/>
      <c r="J72" s="60"/>
      <c r="K72" s="97" t="s">
        <v>132</v>
      </c>
      <c r="L72" s="98"/>
      <c r="M72" s="98"/>
      <c r="N72" s="98"/>
      <c r="O72" s="98"/>
      <c r="P72" s="98"/>
      <c r="Q72" s="99"/>
      <c r="R72" s="93"/>
      <c r="S72" s="93"/>
      <c r="T72" s="79"/>
      <c r="U72" s="6"/>
    </row>
    <row r="73" spans="1:21" s="3" customFormat="1" ht="18" customHeight="1" x14ac:dyDescent="0.2">
      <c r="A73" s="97" t="s">
        <v>122</v>
      </c>
      <c r="B73" s="98"/>
      <c r="C73" s="98"/>
      <c r="D73" s="98"/>
      <c r="E73" s="99"/>
      <c r="F73" s="153"/>
      <c r="G73" s="154"/>
      <c r="H73" s="153"/>
      <c r="I73" s="154"/>
      <c r="J73" s="17"/>
      <c r="K73" s="149" t="s">
        <v>137</v>
      </c>
      <c r="L73" s="149"/>
      <c r="M73" s="149"/>
      <c r="N73" s="149"/>
      <c r="O73" s="149"/>
      <c r="P73" s="155" t="s">
        <v>14</v>
      </c>
      <c r="Q73" s="155"/>
      <c r="R73" s="93"/>
      <c r="S73" s="93"/>
      <c r="T73" s="79"/>
      <c r="U73" s="7"/>
    </row>
    <row r="74" spans="1:21" s="1" customFormat="1" ht="18" customHeight="1" x14ac:dyDescent="0.2">
      <c r="A74" s="97" t="s">
        <v>124</v>
      </c>
      <c r="B74" s="98"/>
      <c r="C74" s="98"/>
      <c r="D74" s="98"/>
      <c r="E74" s="99"/>
      <c r="F74" s="153"/>
      <c r="G74" s="154"/>
      <c r="H74" s="153"/>
      <c r="I74" s="154"/>
      <c r="J74" s="17"/>
      <c r="K74" s="149"/>
      <c r="L74" s="149"/>
      <c r="M74" s="149"/>
      <c r="N74" s="149"/>
      <c r="O74" s="149"/>
      <c r="P74" s="155" t="s">
        <v>15</v>
      </c>
      <c r="Q74" s="155"/>
      <c r="R74" s="93"/>
      <c r="S74" s="93"/>
      <c r="T74" s="79"/>
      <c r="U74" s="6"/>
    </row>
    <row r="75" spans="1:21" s="1" customFormat="1" ht="18" customHeight="1" x14ac:dyDescent="0.2">
      <c r="A75" s="97" t="s">
        <v>125</v>
      </c>
      <c r="B75" s="98"/>
      <c r="C75" s="98"/>
      <c r="D75" s="98"/>
      <c r="E75" s="99"/>
      <c r="F75" s="153"/>
      <c r="G75" s="154"/>
      <c r="H75" s="153"/>
      <c r="I75" s="154"/>
      <c r="J75" s="17"/>
      <c r="K75" s="97" t="s">
        <v>134</v>
      </c>
      <c r="L75" s="98"/>
      <c r="M75" s="98"/>
      <c r="N75" s="98"/>
      <c r="O75" s="98"/>
      <c r="P75" s="98"/>
      <c r="Q75" s="99"/>
      <c r="R75" s="93"/>
      <c r="S75" s="93"/>
      <c r="T75" s="79"/>
      <c r="U75" s="6"/>
    </row>
    <row r="76" spans="1:21" s="1" customFormat="1" ht="18" customHeight="1" x14ac:dyDescent="0.2">
      <c r="A76" s="97" t="s">
        <v>126</v>
      </c>
      <c r="B76" s="98"/>
      <c r="C76" s="98"/>
      <c r="D76" s="98"/>
      <c r="E76" s="99"/>
      <c r="F76" s="153"/>
      <c r="G76" s="154"/>
      <c r="H76" s="153"/>
      <c r="I76" s="154"/>
      <c r="J76" s="17"/>
      <c r="K76" s="97" t="s">
        <v>135</v>
      </c>
      <c r="L76" s="98"/>
      <c r="M76" s="98"/>
      <c r="N76" s="98"/>
      <c r="O76" s="98"/>
      <c r="P76" s="98"/>
      <c r="Q76" s="99"/>
      <c r="R76" s="93"/>
      <c r="S76" s="93"/>
      <c r="T76" s="79"/>
      <c r="U76" s="6"/>
    </row>
    <row r="77" spans="1:21" s="1" customFormat="1" ht="18" customHeight="1" x14ac:dyDescent="0.2">
      <c r="A77" s="95" t="s">
        <v>18</v>
      </c>
      <c r="B77" s="95"/>
      <c r="C77" s="95"/>
      <c r="D77" s="95"/>
      <c r="E77" s="95"/>
      <c r="F77" s="96">
        <f>SUM(F69:G76)</f>
        <v>0</v>
      </c>
      <c r="G77" s="96"/>
      <c r="H77" s="96">
        <f>SUM(H69:I76)</f>
        <v>0</v>
      </c>
      <c r="I77" s="96"/>
      <c r="J77" s="17"/>
      <c r="K77" s="97" t="s">
        <v>136</v>
      </c>
      <c r="L77" s="98"/>
      <c r="M77" s="98"/>
      <c r="N77" s="98"/>
      <c r="O77" s="98"/>
      <c r="P77" s="98"/>
      <c r="Q77" s="99"/>
      <c r="R77" s="93"/>
      <c r="S77" s="93"/>
      <c r="T77" s="79"/>
      <c r="U77" s="6"/>
    </row>
    <row r="78" spans="1:21" s="1" customFormat="1" ht="18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48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6"/>
    </row>
    <row r="79" spans="1:21" s="1" customFormat="1" ht="18" customHeight="1" x14ac:dyDescent="0.2">
      <c r="A79" s="100" t="s">
        <v>128</v>
      </c>
      <c r="B79" s="100"/>
      <c r="C79" s="100"/>
      <c r="D79" s="100"/>
      <c r="E79" s="91" t="s">
        <v>118</v>
      </c>
      <c r="F79" s="92"/>
      <c r="G79" s="93"/>
      <c r="H79" s="93"/>
      <c r="I79" s="29"/>
      <c r="J79" s="100" t="s">
        <v>108</v>
      </c>
      <c r="K79" s="100"/>
      <c r="L79" s="100"/>
      <c r="M79" s="100"/>
      <c r="N79" s="100"/>
      <c r="O79" s="90" t="s">
        <v>148</v>
      </c>
      <c r="P79" s="90"/>
      <c r="Q79" s="90" t="s">
        <v>83</v>
      </c>
      <c r="R79" s="90"/>
      <c r="S79" s="90" t="s">
        <v>147</v>
      </c>
      <c r="T79" s="90"/>
      <c r="U79" s="6"/>
    </row>
    <row r="80" spans="1:21" s="1" customFormat="1" ht="18" customHeight="1" x14ac:dyDescent="0.2">
      <c r="A80" s="100"/>
      <c r="B80" s="100"/>
      <c r="C80" s="100"/>
      <c r="D80" s="100"/>
      <c r="E80" s="91" t="s">
        <v>119</v>
      </c>
      <c r="F80" s="92"/>
      <c r="G80" s="93"/>
      <c r="H80" s="93"/>
      <c r="I80" s="29"/>
      <c r="J80" s="100"/>
      <c r="K80" s="100"/>
      <c r="L80" s="100"/>
      <c r="M80" s="100"/>
      <c r="N80" s="100"/>
      <c r="O80" s="93"/>
      <c r="P80" s="93"/>
      <c r="Q80" s="93"/>
      <c r="R80" s="93"/>
      <c r="S80" s="94">
        <f>+O80-Q80</f>
        <v>0</v>
      </c>
      <c r="T80" s="94"/>
      <c r="U80" s="6"/>
    </row>
    <row r="81" spans="1:21" s="3" customFormat="1" ht="5.25" customHeight="1" x14ac:dyDescent="0.2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18"/>
      <c r="L81" s="17"/>
      <c r="M81" s="17"/>
      <c r="N81" s="17"/>
      <c r="O81" s="17"/>
      <c r="P81" s="17"/>
      <c r="Q81" s="17"/>
      <c r="R81" s="17"/>
      <c r="S81" s="17"/>
      <c r="T81" s="17"/>
      <c r="U81" s="7"/>
    </row>
    <row r="82" spans="1:21" s="1" customFormat="1" ht="18.75" customHeight="1" x14ac:dyDescent="0.2">
      <c r="A82" s="106" t="s">
        <v>127</v>
      </c>
      <c r="B82" s="107"/>
      <c r="C82" s="107"/>
      <c r="D82" s="107"/>
      <c r="E82" s="107"/>
      <c r="F82" s="107"/>
      <c r="G82" s="107"/>
      <c r="H82" s="107"/>
      <c r="I82" s="107"/>
      <c r="J82" s="108"/>
      <c r="K82" s="17"/>
      <c r="L82" s="18"/>
      <c r="M82" s="144" t="s">
        <v>129</v>
      </c>
      <c r="N82" s="145"/>
      <c r="O82" s="145"/>
      <c r="P82" s="145"/>
      <c r="Q82" s="145"/>
      <c r="R82" s="145"/>
      <c r="S82" s="145"/>
      <c r="T82" s="146"/>
      <c r="U82" s="6"/>
    </row>
    <row r="83" spans="1:21" s="1" customFormat="1" ht="20.25" customHeight="1" x14ac:dyDescent="0.2">
      <c r="A83" s="109" t="s">
        <v>118</v>
      </c>
      <c r="B83" s="110"/>
      <c r="C83" s="111" t="s">
        <v>119</v>
      </c>
      <c r="D83" s="112"/>
      <c r="E83" s="112"/>
      <c r="F83" s="113"/>
      <c r="G83" s="140" t="s">
        <v>88</v>
      </c>
      <c r="H83" s="141"/>
      <c r="I83" s="142" t="s">
        <v>30</v>
      </c>
      <c r="J83" s="142"/>
      <c r="K83" s="18"/>
      <c r="L83" s="29"/>
      <c r="M83" s="150" t="s">
        <v>3</v>
      </c>
      <c r="N83" s="151"/>
      <c r="O83" s="151"/>
      <c r="P83" s="152"/>
      <c r="Q83" s="106" t="s">
        <v>149</v>
      </c>
      <c r="R83" s="108"/>
      <c r="S83" s="106" t="s">
        <v>139</v>
      </c>
      <c r="T83" s="108"/>
      <c r="U83" s="6"/>
    </row>
    <row r="84" spans="1:21" s="1" customFormat="1" ht="23.25" customHeight="1" x14ac:dyDescent="0.2">
      <c r="A84" s="87" t="s">
        <v>16</v>
      </c>
      <c r="B84" s="87" t="s">
        <v>17</v>
      </c>
      <c r="C84" s="147" t="s">
        <v>16</v>
      </c>
      <c r="D84" s="148"/>
      <c r="E84" s="147" t="s">
        <v>17</v>
      </c>
      <c r="F84" s="148"/>
      <c r="G84" s="140"/>
      <c r="H84" s="141"/>
      <c r="I84" s="143"/>
      <c r="J84" s="143"/>
      <c r="K84" s="18"/>
      <c r="L84" s="29"/>
      <c r="M84" s="149" t="s">
        <v>140</v>
      </c>
      <c r="N84" s="149"/>
      <c r="O84" s="149"/>
      <c r="P84" s="149"/>
      <c r="Q84" s="102"/>
      <c r="R84" s="103"/>
      <c r="S84" s="104"/>
      <c r="T84" s="105"/>
      <c r="U84" s="6"/>
    </row>
    <row r="85" spans="1:21" s="3" customFormat="1" ht="23.25" customHeight="1" x14ac:dyDescent="0.2">
      <c r="A85" s="79"/>
      <c r="B85" s="79"/>
      <c r="C85" s="93"/>
      <c r="D85" s="93"/>
      <c r="E85" s="93"/>
      <c r="F85" s="93"/>
      <c r="G85" s="93"/>
      <c r="H85" s="93"/>
      <c r="I85" s="93"/>
      <c r="J85" s="93"/>
      <c r="K85" s="18"/>
      <c r="L85" s="29"/>
      <c r="M85" s="149" t="s">
        <v>141</v>
      </c>
      <c r="N85" s="149"/>
      <c r="O85" s="149"/>
      <c r="P85" s="149"/>
      <c r="Q85" s="102"/>
      <c r="R85" s="103"/>
      <c r="S85" s="104"/>
      <c r="T85" s="105"/>
      <c r="U85" s="7"/>
    </row>
    <row r="86" spans="1:21" s="3" customFormat="1" ht="9.75" customHeight="1" x14ac:dyDescent="0.2">
      <c r="A86" s="64"/>
      <c r="B86" s="65"/>
      <c r="C86" s="65"/>
      <c r="D86" s="65"/>
      <c r="E86" s="65"/>
      <c r="F86" s="65"/>
      <c r="G86" s="65"/>
      <c r="H86" s="65"/>
      <c r="I86" s="65"/>
      <c r="J86" s="65"/>
      <c r="K86" s="18"/>
      <c r="L86" s="17"/>
      <c r="M86" s="17"/>
      <c r="N86" s="17"/>
      <c r="O86" s="17"/>
      <c r="P86" s="17"/>
      <c r="Q86" s="17"/>
      <c r="R86" s="17"/>
      <c r="S86" s="17"/>
      <c r="T86" s="17"/>
      <c r="U86" s="7"/>
    </row>
    <row r="87" spans="1:21" s="5" customFormat="1" ht="13.5" customHeight="1" x14ac:dyDescent="0.2">
      <c r="A87" s="121" t="s">
        <v>47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3"/>
      <c r="U87" s="12"/>
    </row>
    <row r="88" spans="1:21" s="5" customFormat="1" ht="19.5" customHeight="1" x14ac:dyDescent="0.2">
      <c r="A88" s="124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  <c r="U88" s="12"/>
    </row>
    <row r="89" spans="1:21" s="13" customFormat="1" ht="15" customHeight="1" x14ac:dyDescent="0.2">
      <c r="A89" s="66"/>
      <c r="B89" s="67"/>
      <c r="C89" s="67"/>
      <c r="D89" s="67"/>
      <c r="E89" s="67"/>
      <c r="F89" s="67"/>
      <c r="G89" s="67"/>
      <c r="H89" s="67"/>
      <c r="I89" s="67"/>
      <c r="J89" s="67"/>
      <c r="K89" s="53"/>
      <c r="L89" s="53"/>
      <c r="M89" s="53"/>
      <c r="N89" s="53"/>
      <c r="O89" s="53"/>
      <c r="P89" s="53"/>
      <c r="Q89" s="53"/>
      <c r="R89" s="68"/>
      <c r="S89" s="68"/>
      <c r="T89" s="68"/>
    </row>
    <row r="90" spans="1:21" s="7" customFormat="1" ht="14.25" customHeight="1" x14ac:dyDescent="0.2">
      <c r="A90" s="127" t="s">
        <v>4</v>
      </c>
      <c r="B90" s="127"/>
      <c r="C90" s="127"/>
      <c r="D90" s="12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1" s="7" customFormat="1" ht="14.25" customHeight="1" x14ac:dyDescent="0.2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30"/>
    </row>
    <row r="92" spans="1:21" s="7" customFormat="1" ht="14.25" customHeight="1" x14ac:dyDescent="0.2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3"/>
    </row>
    <row r="93" spans="1:21" s="7" customFormat="1" ht="14.25" customHeigh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3"/>
    </row>
    <row r="94" spans="1:21" s="7" customFormat="1" ht="14.25" customHeight="1" x14ac:dyDescent="0.2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3"/>
    </row>
    <row r="95" spans="1:21" s="7" customFormat="1" ht="14.25" customHeight="1" x14ac:dyDescent="0.2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6"/>
    </row>
    <row r="96" spans="1:21" s="13" customFormat="1" ht="24" customHeight="1" x14ac:dyDescent="0.2">
      <c r="A96" s="137" t="s">
        <v>89</v>
      </c>
      <c r="B96" s="137"/>
      <c r="C96" s="137"/>
      <c r="D96" s="137"/>
      <c r="E96" s="138"/>
      <c r="F96" s="138"/>
      <c r="G96" s="138"/>
      <c r="H96" s="138"/>
      <c r="I96" s="138"/>
      <c r="J96" s="138"/>
      <c r="K96" s="68"/>
      <c r="L96" s="139" t="s">
        <v>85</v>
      </c>
      <c r="M96" s="139"/>
      <c r="N96" s="139"/>
      <c r="O96" s="139"/>
      <c r="P96" s="101"/>
      <c r="Q96" s="101"/>
      <c r="R96" s="101"/>
      <c r="S96" s="101"/>
      <c r="T96" s="101"/>
    </row>
    <row r="97" spans="1:20" s="13" customFormat="1" ht="8.25" customHeight="1" x14ac:dyDescent="0.2">
      <c r="A97" s="53"/>
      <c r="B97" s="53"/>
      <c r="C97" s="53"/>
      <c r="D97" s="53"/>
      <c r="E97" s="53"/>
      <c r="F97" s="53"/>
      <c r="G97" s="53"/>
      <c r="H97" s="69"/>
      <c r="I97" s="53"/>
      <c r="J97" s="53"/>
      <c r="K97" s="53"/>
      <c r="L97" s="68"/>
      <c r="M97" s="68"/>
      <c r="N97" s="68"/>
      <c r="O97" s="68"/>
      <c r="P97" s="68"/>
      <c r="Q97" s="68"/>
      <c r="R97" s="68"/>
      <c r="S97" s="68"/>
      <c r="T97" s="68"/>
    </row>
    <row r="98" spans="1:20" s="12" customFormat="1" ht="22.5" customHeight="1" x14ac:dyDescent="0.2">
      <c r="A98" s="120" t="s">
        <v>5</v>
      </c>
      <c r="B98" s="120"/>
      <c r="C98" s="120"/>
      <c r="D98" s="120"/>
      <c r="E98" s="120"/>
      <c r="F98" s="120"/>
      <c r="G98" s="12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308"/>
    </row>
    <row r="99" spans="1:20" s="14" customFormat="1" ht="17.25" customHeight="1" x14ac:dyDescent="0.2">
      <c r="A99" s="70"/>
      <c r="B99" s="71"/>
      <c r="C99" s="71"/>
      <c r="D99" s="72"/>
      <c r="E99" s="72"/>
      <c r="F99" s="89" t="s">
        <v>48</v>
      </c>
      <c r="G99" s="89"/>
      <c r="H99" s="10"/>
      <c r="I99" s="10"/>
      <c r="J99" s="73"/>
      <c r="K99" s="73"/>
      <c r="L99" s="73"/>
      <c r="M99" s="73"/>
      <c r="N99" s="73"/>
      <c r="O99" s="73"/>
      <c r="P99" s="74"/>
      <c r="Q99" s="88"/>
      <c r="R99" s="74"/>
      <c r="S99" s="74"/>
      <c r="T99" s="74"/>
    </row>
    <row r="100" spans="1:20" s="14" customFormat="1" ht="21" customHeight="1" x14ac:dyDescent="0.2">
      <c r="A100" s="120" t="s">
        <v>49</v>
      </c>
      <c r="B100" s="120"/>
      <c r="C100" s="120"/>
      <c r="D100" s="120"/>
      <c r="E100" s="120"/>
      <c r="F100" s="120"/>
      <c r="G100" s="12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74"/>
    </row>
    <row r="101" spans="1:20" s="14" customFormat="1" ht="17.25" customHeight="1" x14ac:dyDescent="0.2">
      <c r="A101" s="70"/>
      <c r="B101" s="71"/>
      <c r="C101" s="71"/>
      <c r="D101" s="72"/>
      <c r="E101" s="72"/>
      <c r="F101" s="89" t="s">
        <v>48</v>
      </c>
      <c r="G101" s="89"/>
      <c r="H101" s="10"/>
      <c r="I101" s="10"/>
      <c r="J101" s="73"/>
      <c r="K101" s="73"/>
      <c r="L101" s="73"/>
      <c r="M101" s="73"/>
      <c r="N101" s="73"/>
      <c r="O101" s="73"/>
      <c r="P101" s="74"/>
      <c r="Q101" s="88"/>
      <c r="R101" s="74"/>
      <c r="S101" s="74"/>
      <c r="T101" s="74"/>
    </row>
    <row r="102" spans="1:20" s="13" customFormat="1" ht="14.25" customHeight="1" x14ac:dyDescent="0.2">
      <c r="A102" s="68"/>
      <c r="B102" s="68"/>
      <c r="C102" s="68"/>
      <c r="D102" s="68"/>
      <c r="E102" s="68"/>
      <c r="F102" s="68"/>
      <c r="G102" s="68"/>
      <c r="H102" s="75"/>
      <c r="I102" s="53"/>
      <c r="J102" s="53"/>
      <c r="K102" s="53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s="13" customFormat="1" ht="19.5" customHeight="1" x14ac:dyDescent="0.2">
      <c r="A103" s="76" t="s">
        <v>29</v>
      </c>
      <c r="B103" s="114"/>
      <c r="C103" s="114"/>
      <c r="D103" s="114"/>
      <c r="E103" s="114"/>
      <c r="F103" s="77"/>
      <c r="G103" s="77"/>
      <c r="H103" s="53"/>
      <c r="I103" s="53"/>
      <c r="J103" s="53"/>
      <c r="K103" s="78" t="s">
        <v>8</v>
      </c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s="13" customFormat="1" x14ac:dyDescent="0.2">
      <c r="A104" s="76"/>
      <c r="B104" s="76"/>
      <c r="C104" s="76"/>
      <c r="D104" s="76"/>
      <c r="E104" s="77"/>
      <c r="F104" s="77"/>
      <c r="G104" s="77"/>
      <c r="H104" s="53"/>
      <c r="I104" s="53"/>
      <c r="J104" s="53"/>
      <c r="K104" s="7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s="6" customFormat="1" ht="11.25" x14ac:dyDescent="0.2">
      <c r="A105" s="280"/>
      <c r="B105" s="280"/>
      <c r="C105" s="280"/>
      <c r="D105" s="18"/>
      <c r="E105" s="18"/>
      <c r="F105" s="18"/>
      <c r="G105" s="18"/>
      <c r="H105" s="18"/>
      <c r="I105" s="18"/>
      <c r="J105" s="17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s="6" customFormat="1" ht="11.25" x14ac:dyDescent="0.2">
      <c r="A106" s="8"/>
      <c r="B106" s="8"/>
      <c r="C106" s="8"/>
      <c r="J106" s="7"/>
    </row>
    <row r="107" spans="1:20" s="6" customFormat="1" ht="11.25" x14ac:dyDescent="0.2">
      <c r="A107" s="8"/>
      <c r="B107" s="8"/>
      <c r="C107" s="8"/>
      <c r="J107" s="7"/>
    </row>
    <row r="108" spans="1:20" s="6" customFormat="1" ht="11.25" x14ac:dyDescent="0.2">
      <c r="A108" s="8"/>
      <c r="B108" s="8"/>
      <c r="C108" s="8"/>
      <c r="J108" s="7"/>
    </row>
    <row r="109" spans="1:20" s="6" customFormat="1" ht="11.25" x14ac:dyDescent="0.2">
      <c r="A109" s="8"/>
      <c r="B109" s="8"/>
      <c r="C109" s="8"/>
      <c r="J109" s="7"/>
    </row>
    <row r="110" spans="1:20" s="6" customFormat="1" ht="11.25" x14ac:dyDescent="0.2">
      <c r="A110" s="8"/>
      <c r="B110" s="8"/>
      <c r="C110" s="8"/>
      <c r="J110" s="7"/>
    </row>
    <row r="111" spans="1:20" s="6" customFormat="1" ht="11.25" x14ac:dyDescent="0.2">
      <c r="A111" s="8"/>
      <c r="B111" s="8"/>
      <c r="C111" s="8"/>
      <c r="J111" s="7"/>
    </row>
    <row r="112" spans="1:20" s="6" customFormat="1" ht="11.25" x14ac:dyDescent="0.2">
      <c r="A112" s="8"/>
      <c r="B112" s="8"/>
      <c r="C112" s="8"/>
      <c r="J112" s="7"/>
    </row>
    <row r="113" spans="1:10" s="6" customFormat="1" ht="11.25" x14ac:dyDescent="0.2">
      <c r="A113" s="8"/>
      <c r="B113" s="8"/>
      <c r="C113" s="8"/>
      <c r="J113" s="7"/>
    </row>
    <row r="114" spans="1:10" s="6" customFormat="1" ht="11.25" x14ac:dyDescent="0.2">
      <c r="A114" s="8"/>
      <c r="B114" s="8"/>
      <c r="C114" s="8"/>
      <c r="J114" s="7"/>
    </row>
    <row r="115" spans="1:10" s="6" customFormat="1" ht="11.25" x14ac:dyDescent="0.2">
      <c r="A115" s="8"/>
      <c r="B115" s="8"/>
      <c r="C115" s="8"/>
      <c r="J115" s="7"/>
    </row>
    <row r="116" spans="1:10" s="6" customFormat="1" ht="11.25" x14ac:dyDescent="0.2">
      <c r="A116" s="8"/>
      <c r="B116" s="8"/>
      <c r="C116" s="8"/>
      <c r="J116" s="7"/>
    </row>
    <row r="117" spans="1:10" s="6" customFormat="1" ht="11.25" x14ac:dyDescent="0.2">
      <c r="A117" s="8"/>
      <c r="B117" s="8"/>
      <c r="C117" s="8"/>
      <c r="J117" s="7"/>
    </row>
    <row r="118" spans="1:10" s="6" customFormat="1" ht="11.25" x14ac:dyDescent="0.2">
      <c r="A118" s="8"/>
      <c r="B118" s="8"/>
      <c r="C118" s="8"/>
      <c r="J118" s="7"/>
    </row>
    <row r="119" spans="1:10" s="6" customFormat="1" ht="11.25" x14ac:dyDescent="0.2">
      <c r="A119" s="8"/>
      <c r="B119" s="8"/>
      <c r="C119" s="8"/>
      <c r="J119" s="7"/>
    </row>
    <row r="120" spans="1:10" s="6" customFormat="1" ht="11.25" x14ac:dyDescent="0.2">
      <c r="A120" s="8"/>
      <c r="B120" s="8"/>
      <c r="C120" s="8"/>
      <c r="J120" s="7"/>
    </row>
    <row r="121" spans="1:10" s="6" customFormat="1" ht="11.25" x14ac:dyDescent="0.2">
      <c r="A121" s="8"/>
      <c r="B121" s="8"/>
      <c r="C121" s="8"/>
      <c r="J121" s="7"/>
    </row>
    <row r="122" spans="1:10" s="6" customFormat="1" ht="11.25" x14ac:dyDescent="0.2">
      <c r="A122" s="8"/>
      <c r="B122" s="8"/>
      <c r="C122" s="8"/>
      <c r="J122" s="7"/>
    </row>
    <row r="123" spans="1:10" s="6" customFormat="1" ht="11.25" x14ac:dyDescent="0.2">
      <c r="A123" s="8"/>
      <c r="B123" s="8"/>
      <c r="C123" s="8"/>
      <c r="J123" s="7"/>
    </row>
    <row r="124" spans="1:10" s="6" customFormat="1" ht="11.25" x14ac:dyDescent="0.2">
      <c r="A124" s="8"/>
      <c r="B124" s="8"/>
      <c r="C124" s="8"/>
      <c r="J124" s="7"/>
    </row>
    <row r="125" spans="1:10" s="6" customFormat="1" ht="11.25" x14ac:dyDescent="0.2">
      <c r="A125" s="8"/>
      <c r="B125" s="8"/>
      <c r="C125" s="8"/>
      <c r="J125" s="7"/>
    </row>
    <row r="126" spans="1:10" s="6" customFormat="1" ht="11.25" x14ac:dyDescent="0.2">
      <c r="A126" s="8"/>
      <c r="B126" s="8"/>
      <c r="C126" s="8"/>
      <c r="J126" s="7"/>
    </row>
    <row r="127" spans="1:10" s="6" customFormat="1" ht="11.25" x14ac:dyDescent="0.2">
      <c r="A127" s="8"/>
      <c r="B127" s="8"/>
      <c r="C127" s="8"/>
      <c r="J127" s="7"/>
    </row>
    <row r="128" spans="1:10" s="6" customFormat="1" ht="11.25" x14ac:dyDescent="0.2">
      <c r="A128" s="8"/>
      <c r="B128" s="8"/>
      <c r="C128" s="8"/>
      <c r="J128" s="7"/>
    </row>
    <row r="129" spans="1:21" s="6" customFormat="1" ht="11.25" x14ac:dyDescent="0.2">
      <c r="A129" s="8"/>
      <c r="B129" s="8"/>
      <c r="C129" s="8"/>
      <c r="J129" s="7"/>
    </row>
    <row r="130" spans="1:21" s="6" customFormat="1" ht="11.25" x14ac:dyDescent="0.2">
      <c r="A130" s="8"/>
      <c r="B130" s="8"/>
      <c r="C130" s="8"/>
      <c r="J130" s="7"/>
    </row>
    <row r="131" spans="1:21" s="6" customFormat="1" ht="11.25" x14ac:dyDescent="0.2">
      <c r="A131" s="8"/>
      <c r="B131" s="8"/>
      <c r="C131" s="8"/>
      <c r="J131" s="7"/>
    </row>
    <row r="132" spans="1:21" s="6" customFormat="1" ht="11.25" x14ac:dyDescent="0.2">
      <c r="A132" s="8"/>
      <c r="B132" s="8"/>
      <c r="C132" s="8"/>
      <c r="J132" s="7"/>
    </row>
    <row r="133" spans="1:21" s="6" customFormat="1" ht="11.25" x14ac:dyDescent="0.2">
      <c r="A133" s="8"/>
      <c r="B133" s="8"/>
      <c r="C133" s="8"/>
      <c r="J133" s="7"/>
    </row>
    <row r="134" spans="1:21" s="6" customFormat="1" ht="11.25" x14ac:dyDescent="0.2">
      <c r="A134" s="8"/>
      <c r="B134" s="8"/>
      <c r="C134" s="8"/>
      <c r="J134" s="7"/>
    </row>
    <row r="135" spans="1:21" s="6" customFormat="1" ht="11.25" x14ac:dyDescent="0.2">
      <c r="A135" s="8"/>
      <c r="B135" s="8"/>
      <c r="C135" s="8"/>
      <c r="J135" s="7"/>
    </row>
    <row r="136" spans="1:21" s="6" customFormat="1" ht="11.25" x14ac:dyDescent="0.2">
      <c r="A136" s="8"/>
      <c r="B136" s="8"/>
      <c r="C136" s="8"/>
      <c r="J136" s="7"/>
    </row>
    <row r="137" spans="1:21" s="6" customFormat="1" ht="11.25" x14ac:dyDescent="0.2">
      <c r="A137" s="8"/>
      <c r="B137" s="8"/>
      <c r="C137" s="8"/>
      <c r="J137" s="7"/>
    </row>
    <row r="138" spans="1:21" s="6" customFormat="1" ht="11.25" x14ac:dyDescent="0.2">
      <c r="A138" s="8"/>
      <c r="B138" s="8"/>
      <c r="C138" s="8"/>
      <c r="J138" s="7"/>
    </row>
    <row r="139" spans="1:21" s="6" customFormat="1" ht="11.25" x14ac:dyDescent="0.2">
      <c r="A139" s="8"/>
      <c r="B139" s="8"/>
      <c r="C139" s="8"/>
      <c r="J139" s="7"/>
    </row>
    <row r="140" spans="1:21" s="6" customFormat="1" ht="11.25" x14ac:dyDescent="0.2">
      <c r="A140" s="8"/>
      <c r="B140" s="8"/>
      <c r="C140" s="8"/>
      <c r="J140" s="7"/>
    </row>
    <row r="141" spans="1:21" s="6" customFormat="1" ht="11.25" x14ac:dyDescent="0.2">
      <c r="A141" s="8"/>
      <c r="B141" s="8"/>
      <c r="C141" s="8"/>
      <c r="J141" s="7"/>
      <c r="M141" s="1"/>
      <c r="N141" s="1"/>
      <c r="O141" s="1"/>
      <c r="P141" s="1"/>
      <c r="Q141" s="1"/>
      <c r="R141" s="1"/>
      <c r="S141" s="1"/>
    </row>
    <row r="142" spans="1:21" s="1" customFormat="1" x14ac:dyDescent="0.2">
      <c r="A142" s="8"/>
      <c r="B142" s="8"/>
      <c r="C142" s="8"/>
      <c r="D142" s="6"/>
      <c r="E142" s="6"/>
      <c r="F142" s="6"/>
      <c r="G142" s="6"/>
      <c r="I142" s="6"/>
      <c r="J142" s="7"/>
      <c r="K142" s="6"/>
      <c r="L142" s="6"/>
      <c r="T142"/>
      <c r="U142" s="6"/>
    </row>
    <row r="143" spans="1:21" s="1" customFormat="1" x14ac:dyDescent="0.2">
      <c r="A143" s="8"/>
      <c r="B143" s="8"/>
      <c r="C143" s="8"/>
      <c r="D143" s="6"/>
      <c r="E143" s="6"/>
      <c r="F143" s="6"/>
      <c r="G143" s="6"/>
      <c r="I143" s="6"/>
      <c r="J143" s="7"/>
      <c r="K143" s="6"/>
      <c r="L143" s="6"/>
      <c r="T143"/>
      <c r="U143" s="6"/>
    </row>
    <row r="144" spans="1:21" s="1" customFormat="1" x14ac:dyDescent="0.2">
      <c r="A144" s="8"/>
      <c r="B144" s="8"/>
      <c r="C144" s="8"/>
      <c r="D144" s="6"/>
      <c r="E144" s="6"/>
      <c r="F144" s="6"/>
      <c r="G144" s="6"/>
      <c r="I144" s="6"/>
      <c r="J144" s="7"/>
      <c r="K144" s="6"/>
      <c r="T144"/>
      <c r="U144" s="6"/>
    </row>
    <row r="145" spans="1:21" s="1" customFormat="1" x14ac:dyDescent="0.2">
      <c r="A145" s="8"/>
      <c r="B145" s="8"/>
      <c r="C145" s="8"/>
      <c r="D145" s="6"/>
      <c r="E145" s="6"/>
      <c r="F145" s="6"/>
      <c r="G145" s="6"/>
      <c r="I145" s="6"/>
      <c r="J145" s="7"/>
      <c r="K145"/>
      <c r="L145"/>
      <c r="M145"/>
      <c r="N145"/>
      <c r="O145"/>
      <c r="P145"/>
      <c r="Q145"/>
      <c r="R145"/>
      <c r="S145"/>
      <c r="T145"/>
      <c r="U145" s="6"/>
    </row>
    <row r="146" spans="1:21" s="1" customFormat="1" x14ac:dyDescent="0.2">
      <c r="A146" s="8"/>
      <c r="B146" s="8"/>
      <c r="C146" s="8"/>
      <c r="D146" s="6"/>
      <c r="E146" s="6"/>
      <c r="F146" s="6"/>
      <c r="G146" s="6"/>
      <c r="I146" s="6"/>
      <c r="J146" s="7"/>
      <c r="K146"/>
      <c r="L146"/>
      <c r="M146"/>
      <c r="N146"/>
      <c r="O146"/>
      <c r="P146"/>
      <c r="Q146"/>
      <c r="R146"/>
      <c r="S146"/>
      <c r="T146"/>
      <c r="U146" s="6"/>
    </row>
    <row r="147" spans="1:21" s="1" customFormat="1" x14ac:dyDescent="0.2">
      <c r="A147" s="8"/>
      <c r="B147" s="8"/>
      <c r="C147" s="8"/>
      <c r="D147" s="6"/>
      <c r="E147" s="6"/>
      <c r="F147" s="6"/>
      <c r="G147" s="6"/>
      <c r="I147" s="6"/>
      <c r="J147" s="7"/>
      <c r="K147"/>
      <c r="L147"/>
      <c r="M147"/>
      <c r="N147"/>
      <c r="O147"/>
      <c r="P147"/>
      <c r="Q147"/>
      <c r="R147"/>
      <c r="S147"/>
      <c r="T147"/>
      <c r="U147" s="6"/>
    </row>
    <row r="148" spans="1:21" s="1" customFormat="1" x14ac:dyDescent="0.2">
      <c r="A148" s="8"/>
      <c r="B148" s="8"/>
      <c r="C148" s="8"/>
      <c r="D148" s="6"/>
      <c r="E148" s="6"/>
      <c r="F148" s="6"/>
      <c r="G148" s="6"/>
      <c r="I148" s="6"/>
      <c r="J148" s="7"/>
      <c r="K148"/>
      <c r="L148"/>
      <c r="M148"/>
      <c r="N148"/>
      <c r="O148"/>
      <c r="P148"/>
      <c r="Q148"/>
      <c r="R148"/>
      <c r="S148"/>
      <c r="T148"/>
      <c r="U148" s="6"/>
    </row>
    <row r="149" spans="1:21" s="1" customFormat="1" ht="7.5" customHeight="1" x14ac:dyDescent="0.2">
      <c r="A149" s="8"/>
      <c r="B149" s="8"/>
      <c r="C149" s="8"/>
      <c r="D149" s="6"/>
      <c r="E149" s="6"/>
      <c r="F149" s="6"/>
      <c r="G149" s="6"/>
      <c r="I149" s="6"/>
      <c r="J149" s="3"/>
      <c r="K149"/>
      <c r="L149"/>
      <c r="M149"/>
      <c r="N149"/>
      <c r="O149"/>
      <c r="P149"/>
      <c r="Q149"/>
      <c r="R149"/>
      <c r="S149"/>
      <c r="T149"/>
      <c r="U149" s="6"/>
    </row>
    <row r="150" spans="1:21" s="1" customFormat="1" x14ac:dyDescent="0.2">
      <c r="A150" s="6"/>
      <c r="B150" s="6"/>
      <c r="C150" s="6"/>
      <c r="D150" s="6"/>
      <c r="E150" s="6"/>
      <c r="F150" s="6"/>
      <c r="G150" s="6"/>
      <c r="I150" s="6"/>
      <c r="J150" s="3"/>
      <c r="K150"/>
      <c r="L150"/>
      <c r="M150"/>
      <c r="N150"/>
      <c r="O150"/>
      <c r="P150"/>
      <c r="Q150"/>
      <c r="R150"/>
      <c r="S150"/>
      <c r="T150"/>
      <c r="U150" s="6"/>
    </row>
    <row r="151" spans="1:21" s="1" customFormat="1" x14ac:dyDescent="0.2">
      <c r="J151" s="3"/>
      <c r="K151"/>
      <c r="L151"/>
      <c r="M151"/>
      <c r="N151"/>
      <c r="O151"/>
      <c r="P151"/>
      <c r="Q151"/>
      <c r="R151"/>
      <c r="S151"/>
      <c r="T151"/>
      <c r="U151" s="6"/>
    </row>
  </sheetData>
  <sheetProtection algorithmName="SHA-512" hashValue="k4GJ7WGVPVZ8TkpMP8lKnJPgtVSVB60aoyf5KP2lc6bquvjhO8i9zlg/o0hmhn6+S+PCcHDIVVcC9RI4bmUypA==" saltValue="chdX87+0vV1lr2ODcqpCag==" spinCount="100000" sheet="1" objects="1" formatCells="0" formatColumns="0" formatRows="0" selectLockedCells="1"/>
  <protectedRanges>
    <protectedRange sqref="R40:S42 T40 R44:T44 S36:T38 A68 L45:L50 M58:N58 L56:L57 K47:K48 K57 K50:K54" name="Rango1"/>
    <protectedRange sqref="F69:F76 C69:D76" name="Rango1_4"/>
    <protectedRange sqref="A69:A71" name="Rango1_4_1"/>
    <protectedRange sqref="S50 R52:S57 R48:S49" name="Rango1_1_2_1_3_1"/>
    <protectedRange sqref="Q9" name="Rango1_1_3"/>
    <protectedRange sqref="P7 C8:E8" name="Rango1_1_2_1"/>
  </protectedRanges>
  <mergeCells count="337">
    <mergeCell ref="B103:E103"/>
    <mergeCell ref="A98:G98"/>
    <mergeCell ref="H98:S98"/>
    <mergeCell ref="F99:G99"/>
    <mergeCell ref="A100:G100"/>
    <mergeCell ref="H100:S100"/>
    <mergeCell ref="F101:G101"/>
    <mergeCell ref="S85:T85"/>
    <mergeCell ref="A87:T87"/>
    <mergeCell ref="A88:T88"/>
    <mergeCell ref="A90:D90"/>
    <mergeCell ref="A91:T95"/>
    <mergeCell ref="A96:D96"/>
    <mergeCell ref="E96:J96"/>
    <mergeCell ref="L96:O96"/>
    <mergeCell ref="P96:T96"/>
    <mergeCell ref="E84:F84"/>
    <mergeCell ref="M84:P84"/>
    <mergeCell ref="Q84:R84"/>
    <mergeCell ref="S84:T84"/>
    <mergeCell ref="C85:D85"/>
    <mergeCell ref="E85:F85"/>
    <mergeCell ref="G85:H85"/>
    <mergeCell ref="I85:J85"/>
    <mergeCell ref="M85:P85"/>
    <mergeCell ref="Q85:R85"/>
    <mergeCell ref="A82:J82"/>
    <mergeCell ref="M82:T82"/>
    <mergeCell ref="A83:B83"/>
    <mergeCell ref="C83:F83"/>
    <mergeCell ref="G83:H84"/>
    <mergeCell ref="I83:J84"/>
    <mergeCell ref="M83:P83"/>
    <mergeCell ref="Q83:R83"/>
    <mergeCell ref="S83:T83"/>
    <mergeCell ref="C84:D84"/>
    <mergeCell ref="S79:T79"/>
    <mergeCell ref="E80:F80"/>
    <mergeCell ref="G80:H80"/>
    <mergeCell ref="O80:P80"/>
    <mergeCell ref="Q80:R80"/>
    <mergeCell ref="S80:T80"/>
    <mergeCell ref="A79:D80"/>
    <mergeCell ref="E79:F79"/>
    <mergeCell ref="G79:H79"/>
    <mergeCell ref="J79:N80"/>
    <mergeCell ref="O79:P79"/>
    <mergeCell ref="Q79:R79"/>
    <mergeCell ref="A76:E76"/>
    <mergeCell ref="F76:G76"/>
    <mergeCell ref="H76:I76"/>
    <mergeCell ref="K76:Q76"/>
    <mergeCell ref="R76:S76"/>
    <mergeCell ref="A77:E77"/>
    <mergeCell ref="F77:G77"/>
    <mergeCell ref="H77:I77"/>
    <mergeCell ref="K77:Q77"/>
    <mergeCell ref="R77:S77"/>
    <mergeCell ref="R74:S74"/>
    <mergeCell ref="A75:E75"/>
    <mergeCell ref="F75:G75"/>
    <mergeCell ref="H75:I75"/>
    <mergeCell ref="K75:Q75"/>
    <mergeCell ref="R75:S75"/>
    <mergeCell ref="A73:E73"/>
    <mergeCell ref="F73:G73"/>
    <mergeCell ref="H73:I73"/>
    <mergeCell ref="K73:O74"/>
    <mergeCell ref="P73:Q73"/>
    <mergeCell ref="R73:S73"/>
    <mergeCell ref="A74:E74"/>
    <mergeCell ref="F74:G74"/>
    <mergeCell ref="H74:I74"/>
    <mergeCell ref="P74:Q74"/>
    <mergeCell ref="A71:E71"/>
    <mergeCell ref="F71:G71"/>
    <mergeCell ref="H71:I71"/>
    <mergeCell ref="K71:Q71"/>
    <mergeCell ref="R71:S71"/>
    <mergeCell ref="A72:E72"/>
    <mergeCell ref="F72:G72"/>
    <mergeCell ref="H72:I72"/>
    <mergeCell ref="K72:Q72"/>
    <mergeCell ref="R72:S72"/>
    <mergeCell ref="R69:S69"/>
    <mergeCell ref="A70:E70"/>
    <mergeCell ref="F70:G70"/>
    <mergeCell ref="H70:I70"/>
    <mergeCell ref="P70:Q70"/>
    <mergeCell ref="R70:S70"/>
    <mergeCell ref="A68:E68"/>
    <mergeCell ref="F68:G68"/>
    <mergeCell ref="H68:I68"/>
    <mergeCell ref="K68:Q68"/>
    <mergeCell ref="R68:S68"/>
    <mergeCell ref="A69:E69"/>
    <mergeCell ref="F69:G69"/>
    <mergeCell ref="H69:I69"/>
    <mergeCell ref="K69:O70"/>
    <mergeCell ref="P69:Q69"/>
    <mergeCell ref="A66:E66"/>
    <mergeCell ref="F66:G66"/>
    <mergeCell ref="H66:I66"/>
    <mergeCell ref="K66:Q66"/>
    <mergeCell ref="R66:S66"/>
    <mergeCell ref="K67:Q67"/>
    <mergeCell ref="R67:S67"/>
    <mergeCell ref="A64:E64"/>
    <mergeCell ref="F64:G64"/>
    <mergeCell ref="H64:I64"/>
    <mergeCell ref="K64:Q64"/>
    <mergeCell ref="R64:S64"/>
    <mergeCell ref="A65:E65"/>
    <mergeCell ref="F65:G65"/>
    <mergeCell ref="H65:I65"/>
    <mergeCell ref="A62:E62"/>
    <mergeCell ref="F62:G62"/>
    <mergeCell ref="H62:I62"/>
    <mergeCell ref="K62:Q62"/>
    <mergeCell ref="R62:S62"/>
    <mergeCell ref="A63:E63"/>
    <mergeCell ref="F63:G63"/>
    <mergeCell ref="H63:I63"/>
    <mergeCell ref="K63:Q63"/>
    <mergeCell ref="R63:S63"/>
    <mergeCell ref="H60:I60"/>
    <mergeCell ref="K60:Q60"/>
    <mergeCell ref="R60:S60"/>
    <mergeCell ref="A61:E61"/>
    <mergeCell ref="F61:G61"/>
    <mergeCell ref="H61:I61"/>
    <mergeCell ref="K61:Q61"/>
    <mergeCell ref="R61:S61"/>
    <mergeCell ref="N56:Q56"/>
    <mergeCell ref="R56:S56"/>
    <mergeCell ref="B58:J58"/>
    <mergeCell ref="N58:P58"/>
    <mergeCell ref="S58:T58"/>
    <mergeCell ref="A59:E60"/>
    <mergeCell ref="F59:I59"/>
    <mergeCell ref="K59:Q59"/>
    <mergeCell ref="R59:S59"/>
    <mergeCell ref="F60:G60"/>
    <mergeCell ref="A54:G54"/>
    <mergeCell ref="H54:I54"/>
    <mergeCell ref="J54:K54"/>
    <mergeCell ref="N54:Q54"/>
    <mergeCell ref="R54:S54"/>
    <mergeCell ref="N55:Q55"/>
    <mergeCell ref="R55:S55"/>
    <mergeCell ref="A52:G52"/>
    <mergeCell ref="H52:I52"/>
    <mergeCell ref="J52:K52"/>
    <mergeCell ref="N52:Q52"/>
    <mergeCell ref="R52:S52"/>
    <mergeCell ref="A53:G53"/>
    <mergeCell ref="H53:I53"/>
    <mergeCell ref="J53:K53"/>
    <mergeCell ref="N53:Q53"/>
    <mergeCell ref="R53:S53"/>
    <mergeCell ref="A50:G50"/>
    <mergeCell ref="H50:I50"/>
    <mergeCell ref="J50:K50"/>
    <mergeCell ref="N50:T50"/>
    <mergeCell ref="A51:G51"/>
    <mergeCell ref="H51:I51"/>
    <mergeCell ref="J51:K51"/>
    <mergeCell ref="N51:Q51"/>
    <mergeCell ref="R51:S51"/>
    <mergeCell ref="A48:G48"/>
    <mergeCell ref="H48:I48"/>
    <mergeCell ref="J48:K48"/>
    <mergeCell ref="N48:Q48"/>
    <mergeCell ref="R48:S48"/>
    <mergeCell ref="A49:G49"/>
    <mergeCell ref="H49:I49"/>
    <mergeCell ref="J49:K49"/>
    <mergeCell ref="N49:Q49"/>
    <mergeCell ref="R49:S49"/>
    <mergeCell ref="N46:T46"/>
    <mergeCell ref="A47:G47"/>
    <mergeCell ref="H47:I47"/>
    <mergeCell ref="J47:K47"/>
    <mergeCell ref="N47:Q47"/>
    <mergeCell ref="R47:S47"/>
    <mergeCell ref="A45:G45"/>
    <mergeCell ref="H45:I45"/>
    <mergeCell ref="J45:K45"/>
    <mergeCell ref="A46:G46"/>
    <mergeCell ref="H46:I46"/>
    <mergeCell ref="J46:K46"/>
    <mergeCell ref="A43:G43"/>
    <mergeCell ref="H43:I43"/>
    <mergeCell ref="J43:K43"/>
    <mergeCell ref="M43:N43"/>
    <mergeCell ref="Q43:S43"/>
    <mergeCell ref="A44:G44"/>
    <mergeCell ref="H44:I44"/>
    <mergeCell ref="J44:K44"/>
    <mergeCell ref="M44:N44"/>
    <mergeCell ref="Q40:T40"/>
    <mergeCell ref="A41:C41"/>
    <mergeCell ref="M41:N41"/>
    <mergeCell ref="Q41:S41"/>
    <mergeCell ref="M42:N42"/>
    <mergeCell ref="Q42:S42"/>
    <mergeCell ref="I38:I39"/>
    <mergeCell ref="J38:J39"/>
    <mergeCell ref="K38:K39"/>
    <mergeCell ref="M38:O39"/>
    <mergeCell ref="A40:C40"/>
    <mergeCell ref="M40:N40"/>
    <mergeCell ref="S34:T34"/>
    <mergeCell ref="A35:C35"/>
    <mergeCell ref="A36:C36"/>
    <mergeCell ref="A37:C37"/>
    <mergeCell ref="A38:C39"/>
    <mergeCell ref="D38:D39"/>
    <mergeCell ref="E38:E39"/>
    <mergeCell ref="F38:F39"/>
    <mergeCell ref="G38:G39"/>
    <mergeCell ref="H38:H39"/>
    <mergeCell ref="S31:T31"/>
    <mergeCell ref="A32:C34"/>
    <mergeCell ref="D32:E33"/>
    <mergeCell ref="F32:G33"/>
    <mergeCell ref="H32:I33"/>
    <mergeCell ref="J32:K33"/>
    <mergeCell ref="M33:T33"/>
    <mergeCell ref="M34:N34"/>
    <mergeCell ref="O34:P34"/>
    <mergeCell ref="Q34:R34"/>
    <mergeCell ref="Q29:R29"/>
    <mergeCell ref="S29:T29"/>
    <mergeCell ref="A30:K30"/>
    <mergeCell ref="M30:N31"/>
    <mergeCell ref="O30:P30"/>
    <mergeCell ref="Q30:R30"/>
    <mergeCell ref="S30:T30"/>
    <mergeCell ref="A31:K31"/>
    <mergeCell ref="O31:P31"/>
    <mergeCell ref="Q31:R31"/>
    <mergeCell ref="A27:C27"/>
    <mergeCell ref="M27:P27"/>
    <mergeCell ref="Q27:R27"/>
    <mergeCell ref="S27:T27"/>
    <mergeCell ref="A28:C28"/>
    <mergeCell ref="M28:N29"/>
    <mergeCell ref="O28:P28"/>
    <mergeCell ref="Q28:R28"/>
    <mergeCell ref="S28:T28"/>
    <mergeCell ref="O29:P29"/>
    <mergeCell ref="A25:C25"/>
    <mergeCell ref="M25:T25"/>
    <mergeCell ref="A26:C26"/>
    <mergeCell ref="M26:P26"/>
    <mergeCell ref="Q26:R26"/>
    <mergeCell ref="S26:T26"/>
    <mergeCell ref="A23:C23"/>
    <mergeCell ref="M23:P23"/>
    <mergeCell ref="Q23:R23"/>
    <mergeCell ref="S23:T23"/>
    <mergeCell ref="A24:C24"/>
    <mergeCell ref="M24:P24"/>
    <mergeCell ref="Q24:R24"/>
    <mergeCell ref="S24:T24"/>
    <mergeCell ref="Q20:R20"/>
    <mergeCell ref="S20:T20"/>
    <mergeCell ref="M21:P21"/>
    <mergeCell ref="Q21:R21"/>
    <mergeCell ref="S21:T21"/>
    <mergeCell ref="A22:C22"/>
    <mergeCell ref="M22:P22"/>
    <mergeCell ref="Q22:R22"/>
    <mergeCell ref="S22:T22"/>
    <mergeCell ref="A20:C21"/>
    <mergeCell ref="D20:E20"/>
    <mergeCell ref="F20:G20"/>
    <mergeCell ref="H20:I20"/>
    <mergeCell ref="J20:K20"/>
    <mergeCell ref="M20:P20"/>
    <mergeCell ref="Q17:R17"/>
    <mergeCell ref="S17:T17"/>
    <mergeCell ref="A18:C18"/>
    <mergeCell ref="D18:F18"/>
    <mergeCell ref="G18:I18"/>
    <mergeCell ref="J18:K18"/>
    <mergeCell ref="L18:N18"/>
    <mergeCell ref="O18:P18"/>
    <mergeCell ref="Q18:R18"/>
    <mergeCell ref="S18:T18"/>
    <mergeCell ref="A17:C17"/>
    <mergeCell ref="D17:F17"/>
    <mergeCell ref="G17:I17"/>
    <mergeCell ref="J17:K17"/>
    <mergeCell ref="L17:N17"/>
    <mergeCell ref="O17:P17"/>
    <mergeCell ref="Q15:R15"/>
    <mergeCell ref="S15:T15"/>
    <mergeCell ref="A16:C16"/>
    <mergeCell ref="D16:F16"/>
    <mergeCell ref="G16:I16"/>
    <mergeCell ref="J16:K16"/>
    <mergeCell ref="L16:N16"/>
    <mergeCell ref="O16:P16"/>
    <mergeCell ref="Q16:R16"/>
    <mergeCell ref="S16:T16"/>
    <mergeCell ref="A15:C15"/>
    <mergeCell ref="D15:F15"/>
    <mergeCell ref="G15:I15"/>
    <mergeCell ref="J15:K15"/>
    <mergeCell ref="L15:N15"/>
    <mergeCell ref="O15:P15"/>
    <mergeCell ref="A13:C14"/>
    <mergeCell ref="D13:T13"/>
    <mergeCell ref="D14:F14"/>
    <mergeCell ref="G14:I14"/>
    <mergeCell ref="J14:K14"/>
    <mergeCell ref="L14:N14"/>
    <mergeCell ref="O14:P14"/>
    <mergeCell ref="Q14:R14"/>
    <mergeCell ref="S14:T14"/>
    <mergeCell ref="B9:E9"/>
    <mergeCell ref="H9:I9"/>
    <mergeCell ref="J9:L9"/>
    <mergeCell ref="M9:O9"/>
    <mergeCell ref="Q9:T9"/>
    <mergeCell ref="A11:B11"/>
    <mergeCell ref="C11:M11"/>
    <mergeCell ref="A5:S5"/>
    <mergeCell ref="C7:L7"/>
    <mergeCell ref="M7:O7"/>
    <mergeCell ref="P7:T7"/>
    <mergeCell ref="A8:B8"/>
    <mergeCell ref="C8:L8"/>
    <mergeCell ref="M8:N8"/>
    <mergeCell ref="O8:T8"/>
  </mergeCells>
  <conditionalFormatting sqref="J22:K27">
    <cfRule type="cellIs" dxfId="41" priority="17" stopIfTrue="1" operator="lessThan">
      <formula>0</formula>
    </cfRule>
  </conditionalFormatting>
  <conditionalFormatting sqref="J17">
    <cfRule type="cellIs" dxfId="40" priority="16" stopIfTrue="1" operator="lessThan">
      <formula>0</formula>
    </cfRule>
  </conditionalFormatting>
  <conditionalFormatting sqref="T57">
    <cfRule type="cellIs" dxfId="39" priority="15" stopIfTrue="1" operator="lessThan">
      <formula>0</formula>
    </cfRule>
  </conditionalFormatting>
  <conditionalFormatting sqref="T57">
    <cfRule type="cellIs" dxfId="38" priority="14" stopIfTrue="1" operator="lessThan">
      <formula>0</formula>
    </cfRule>
  </conditionalFormatting>
  <conditionalFormatting sqref="J28:K28">
    <cfRule type="cellIs" dxfId="37" priority="13" stopIfTrue="1" operator="lessThan">
      <formula>0</formula>
    </cfRule>
  </conditionalFormatting>
  <conditionalFormatting sqref="S15:T18">
    <cfRule type="cellIs" dxfId="36" priority="12" stopIfTrue="1" operator="lessThan">
      <formula>0</formula>
    </cfRule>
  </conditionalFormatting>
  <conditionalFormatting sqref="D15:F18">
    <cfRule type="cellIs" dxfId="35" priority="11" stopIfTrue="1" operator="lessThan">
      <formula>0</formula>
    </cfRule>
  </conditionalFormatting>
  <conditionalFormatting sqref="D22:E28">
    <cfRule type="cellIs" dxfId="34" priority="10" stopIfTrue="1" operator="lessThan">
      <formula>0</formula>
    </cfRule>
  </conditionalFormatting>
  <conditionalFormatting sqref="Q17">
    <cfRule type="cellIs" dxfId="33" priority="9" stopIfTrue="1" operator="lessThan">
      <formula>0</formula>
    </cfRule>
  </conditionalFormatting>
  <conditionalFormatting sqref="D15:F15">
    <cfRule type="cellIs" dxfId="32" priority="18" stopIfTrue="1" operator="lessThan">
      <formula>$D$28</formula>
    </cfRule>
  </conditionalFormatting>
  <conditionalFormatting sqref="D16:F16">
    <cfRule type="cellIs" dxfId="31" priority="19" stopIfTrue="1" operator="lessThan">
      <formula>$E$28</formula>
    </cfRule>
  </conditionalFormatting>
  <conditionalFormatting sqref="S15:T15">
    <cfRule type="cellIs" dxfId="30" priority="20" stopIfTrue="1" operator="lessThan">
      <formula>$J$28</formula>
    </cfRule>
  </conditionalFormatting>
  <conditionalFormatting sqref="S16:T16">
    <cfRule type="cellIs" dxfId="29" priority="21" stopIfTrue="1" operator="lessThan">
      <formula>$K$28</formula>
    </cfRule>
  </conditionalFormatting>
  <conditionalFormatting sqref="D28">
    <cfRule type="cellIs" dxfId="28" priority="8" stopIfTrue="1" operator="greaterThan">
      <formula>$D$15</formula>
    </cfRule>
  </conditionalFormatting>
  <conditionalFormatting sqref="E28">
    <cfRule type="cellIs" dxfId="27" priority="7" stopIfTrue="1" operator="greaterThan">
      <formula>$D$16</formula>
    </cfRule>
  </conditionalFormatting>
  <conditionalFormatting sqref="J28">
    <cfRule type="cellIs" dxfId="26" priority="6" stopIfTrue="1" operator="greaterThan">
      <formula>$S$15</formula>
    </cfRule>
  </conditionalFormatting>
  <conditionalFormatting sqref="K28">
    <cfRule type="cellIs" dxfId="25" priority="5" stopIfTrue="1" operator="greaterThan">
      <formula>$S$16</formula>
    </cfRule>
  </conditionalFormatting>
  <conditionalFormatting sqref="M36">
    <cfRule type="cellIs" dxfId="24" priority="4" operator="lessThan">
      <formula>0</formula>
    </cfRule>
  </conditionalFormatting>
  <conditionalFormatting sqref="N36">
    <cfRule type="cellIs" dxfId="23" priority="3" operator="lessThan">
      <formula>0</formula>
    </cfRule>
  </conditionalFormatting>
  <conditionalFormatting sqref="S36">
    <cfRule type="cellIs" dxfId="22" priority="2" operator="lessThan">
      <formula>0</formula>
    </cfRule>
  </conditionalFormatting>
  <conditionalFormatting sqref="T36">
    <cfRule type="cellIs" dxfId="21" priority="1" operator="lessThan">
      <formula>0</formula>
    </cfRule>
  </conditionalFormatting>
  <dataValidations count="12">
    <dataValidation allowBlank="1" prompt="Seleccione un departamento de la lista, posiciónese en la flecha de la derecha" sqref="P7:T7"/>
    <dataValidation allowBlank="1" prompt="Seleccione su Sede Judicial de la lista, posiciónese en la flecha de la derecha" sqref="C7:L7"/>
    <dataValidation allowBlank="1" prompt="Seleccione el municipio de la lista, posiciónese en la flecha de la derecha" sqref="C8"/>
    <dataValidation allowBlank="1" showInputMessage="1" showErrorMessage="1" error="No debe introducir datos en la casilla" sqref="O17:P17"/>
    <dataValidation allowBlank="1" error="Solo introduzca números" sqref="S15:T16"/>
    <dataValidation type="whole" showInputMessage="1" error="Solo introduzca números" sqref="L15:M16">
      <formula1>0</formula1>
      <formula2>99999</formula2>
    </dataValidation>
    <dataValidation type="whole" operator="greaterThanOrEqual" allowBlank="1" showInputMessage="1" showErrorMessage="1" error="Verifique los Datos Introducidos" sqref="Q49 Q54:S57 T57 S49 R48:R49 R52:S52">
      <formula1>0</formula1>
    </dataValidation>
    <dataValidation type="custom" allowBlank="1" showInputMessage="1" showErrorMessage="1" error="No debe introducir datos en la casilla" sqref="J17 Q17">
      <formula1>IF(J17&lt;&gt; " "," ","No introduzca datos")</formula1>
    </dataValidation>
    <dataValidation allowBlank="1" prompt="Seleccione el mes de la lista, posiciónese en la flecha de la derecha" sqref="B9:E9"/>
    <dataValidation type="whole" allowBlank="1" showInputMessage="1" showErrorMessage="1" sqref="T43 O44 J18 J68">
      <formula1>0</formula1>
      <formula2>99999</formula2>
    </dataValidation>
    <dataValidation type="whole" allowBlank="1" showInputMessage="1" showErrorMessage="1" error="Solo introduzca números" sqref="O40:O43 I62:I65 Q21:Q23 H57 D15:D17 G15:G17 O80 H44 R32:S32 J44 L17 O15:O16 J15:J16 T41:T42 S17 Q75:Q77 Q68:R68 Q29 Q26:Q27 A85:C86 E85:E86 J65:J67 J59 J61:J63 G62:G65 S21:S23 S29 S26:S27 S80 E81 Q71:Q72 Q80 A81:C81 I70:I73 H50:H54 R60:R63 G22:G27 I22:K27 H46:H48 J46:J48 J50:J54 J57 R67 R69:R77">
      <formula1>0</formula1>
      <formula2>99999</formula2>
    </dataValidation>
    <dataValidation type="whole" operator="greaterThanOrEqual" allowBlank="1" showInputMessage="1" showErrorMessage="1" sqref="I40:K41 I35:K38">
      <formula1>0</formula1>
    </dataValidation>
  </dataValidations>
  <printOptions horizontalCentered="1"/>
  <pageMargins left="0.25" right="0.23622047244094491" top="0.33" bottom="0.24" header="0" footer="0"/>
  <pageSetup scale="97" orientation="portrait" r:id="rId1"/>
  <headerFooter alignWithMargins="0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7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98</xdr:row>
                    <xdr:rowOff>19050</xdr:rowOff>
                  </from>
                  <to>
                    <xdr:col>9</xdr:col>
                    <xdr:colOff>123825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8" r:id="rId5" name="Check Box 2">
              <controlPr defaultSize="0" autoFill="0" autoLine="0" autoPict="0">
                <anchor moveWithCells="1">
                  <from>
                    <xdr:col>9</xdr:col>
                    <xdr:colOff>219075</xdr:colOff>
                    <xdr:row>98</xdr:row>
                    <xdr:rowOff>9525</xdr:rowOff>
                  </from>
                  <to>
                    <xdr:col>12</xdr:col>
                    <xdr:colOff>152400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9" r:id="rId6" name="Check Box 3">
              <controlPr defaultSize="0" autoFill="0" autoLine="0" autoPict="0">
                <anchor moveWithCells="1">
                  <from>
                    <xdr:col>12</xdr:col>
                    <xdr:colOff>171450</xdr:colOff>
                    <xdr:row>98</xdr:row>
                    <xdr:rowOff>9525</xdr:rowOff>
                  </from>
                  <to>
                    <xdr:col>14</xdr:col>
                    <xdr:colOff>123825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0" r:id="rId7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98</xdr:row>
                    <xdr:rowOff>9525</xdr:rowOff>
                  </from>
                  <to>
                    <xdr:col>16</xdr:col>
                    <xdr:colOff>104775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1" r:id="rId8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98</xdr:row>
                    <xdr:rowOff>0</xdr:rowOff>
                  </from>
                  <to>
                    <xdr:col>19</xdr:col>
                    <xdr:colOff>295275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2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100</xdr:row>
                    <xdr:rowOff>19050</xdr:rowOff>
                  </from>
                  <to>
                    <xdr:col>9</xdr:col>
                    <xdr:colOff>123825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3" r:id="rId10" name="Check Box 7">
              <controlPr defaultSize="0" autoFill="0" autoLine="0" autoPict="0">
                <anchor moveWithCells="1">
                  <from>
                    <xdr:col>9</xdr:col>
                    <xdr:colOff>219075</xdr:colOff>
                    <xdr:row>100</xdr:row>
                    <xdr:rowOff>9525</xdr:rowOff>
                  </from>
                  <to>
                    <xdr:col>12</xdr:col>
                    <xdr:colOff>152400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4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100</xdr:row>
                    <xdr:rowOff>9525</xdr:rowOff>
                  </from>
                  <to>
                    <xdr:col>14</xdr:col>
                    <xdr:colOff>123825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5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100</xdr:row>
                    <xdr:rowOff>9525</xdr:rowOff>
                  </from>
                  <to>
                    <xdr:col>16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6" r:id="rId13" name="Check Box 10">
              <controlPr defaultSize="0" autoFill="0" autoLine="0" autoPict="0">
                <anchor moveWithCells="1">
                  <from>
                    <xdr:col>16</xdr:col>
                    <xdr:colOff>133350</xdr:colOff>
                    <xdr:row>100</xdr:row>
                    <xdr:rowOff>0</xdr:rowOff>
                  </from>
                  <to>
                    <xdr:col>19</xdr:col>
                    <xdr:colOff>295275</xdr:colOff>
                    <xdr:row>101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1"/>
  <sheetViews>
    <sheetView zoomScale="110" zoomScaleNormal="110" zoomScaleSheetLayoutView="120" workbookViewId="0">
      <selection activeCell="G15" sqref="G15:I15"/>
    </sheetView>
  </sheetViews>
  <sheetFormatPr baseColWidth="10" defaultColWidth="11.42578125" defaultRowHeight="12.75" x14ac:dyDescent="0.2"/>
  <cols>
    <col min="1" max="2" width="7" customWidth="1"/>
    <col min="3" max="9" width="4.5703125" customWidth="1"/>
    <col min="10" max="10" width="4.7109375" customWidth="1"/>
    <col min="11" max="11" width="5.42578125" customWidth="1"/>
    <col min="12" max="12" width="1" customWidth="1"/>
    <col min="13" max="15" width="5.42578125" customWidth="1"/>
    <col min="16" max="16" width="4.28515625" customWidth="1"/>
    <col min="17" max="19" width="5.42578125" customWidth="1"/>
    <col min="20" max="20" width="8.5703125" customWidth="1"/>
    <col min="21" max="21" width="11.42578125" style="11"/>
  </cols>
  <sheetData>
    <row r="1" spans="1:20" s="9" customFormat="1" ht="10.1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5"/>
      <c r="T1" s="15"/>
    </row>
    <row r="2" spans="1:20" s="9" customFormat="1" ht="14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9" customFormat="1" ht="12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1" customForma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0" s="4" customFormat="1" ht="18.75" customHeight="1" x14ac:dyDescent="0.2">
      <c r="A5" s="248" t="s">
        <v>31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19"/>
    </row>
    <row r="6" spans="1:20" s="4" customFormat="1" ht="3.75" customHeight="1" x14ac:dyDescent="0.2">
      <c r="A6" s="82"/>
      <c r="B6" s="82"/>
      <c r="C6" s="82"/>
      <c r="D6" s="82"/>
      <c r="E6" s="82"/>
      <c r="F6" s="82"/>
      <c r="G6" s="82"/>
      <c r="H6" s="82"/>
      <c r="I6" s="82"/>
      <c r="J6" s="21"/>
      <c r="K6" s="82"/>
      <c r="L6" s="82"/>
      <c r="M6" s="82"/>
      <c r="N6" s="82"/>
      <c r="O6" s="82"/>
      <c r="P6" s="82"/>
      <c r="Q6" s="82"/>
      <c r="R6" s="82"/>
      <c r="S6" s="82"/>
      <c r="T6" s="19"/>
    </row>
    <row r="7" spans="1:20" s="4" customFormat="1" ht="18.75" customHeight="1" x14ac:dyDescent="0.15">
      <c r="A7" s="83" t="s">
        <v>23</v>
      </c>
      <c r="B7" s="84"/>
      <c r="C7" s="282">
        <f>NOVIEMBRE!$C$7</f>
        <v>0</v>
      </c>
      <c r="D7" s="282"/>
      <c r="E7" s="282"/>
      <c r="F7" s="282"/>
      <c r="G7" s="282"/>
      <c r="H7" s="282"/>
      <c r="I7" s="282"/>
      <c r="J7" s="282"/>
      <c r="K7" s="282"/>
      <c r="L7" s="282"/>
      <c r="M7" s="249" t="s">
        <v>0</v>
      </c>
      <c r="N7" s="249"/>
      <c r="O7" s="249"/>
      <c r="P7" s="283">
        <f>NOVIEMBRE!P7</f>
        <v>0</v>
      </c>
      <c r="Q7" s="283"/>
      <c r="R7" s="283"/>
      <c r="S7" s="283"/>
      <c r="T7" s="283"/>
    </row>
    <row r="8" spans="1:20" s="4" customFormat="1" ht="21" customHeight="1" x14ac:dyDescent="0.25">
      <c r="A8" s="251" t="s">
        <v>21</v>
      </c>
      <c r="B8" s="251"/>
      <c r="C8" s="284">
        <f>NOVIEMBRE!C8</f>
        <v>0</v>
      </c>
      <c r="D8" s="284"/>
      <c r="E8" s="284"/>
      <c r="F8" s="284"/>
      <c r="G8" s="284"/>
      <c r="H8" s="284"/>
      <c r="I8" s="284"/>
      <c r="J8" s="284"/>
      <c r="K8" s="284"/>
      <c r="L8" s="284"/>
      <c r="M8" s="253" t="s">
        <v>138</v>
      </c>
      <c r="N8" s="253"/>
      <c r="O8" s="283">
        <f>NOVIEMBRE!O8</f>
        <v>0</v>
      </c>
      <c r="P8" s="283"/>
      <c r="Q8" s="283"/>
      <c r="R8" s="283"/>
      <c r="S8" s="283"/>
      <c r="T8" s="283"/>
    </row>
    <row r="9" spans="1:20" s="4" customFormat="1" ht="19.5" customHeight="1" x14ac:dyDescent="0.25">
      <c r="A9" s="83" t="s">
        <v>1</v>
      </c>
      <c r="B9" s="269" t="s">
        <v>157</v>
      </c>
      <c r="C9" s="269"/>
      <c r="D9" s="269"/>
      <c r="E9" s="269"/>
      <c r="F9" s="19"/>
      <c r="G9" s="84" t="s">
        <v>2</v>
      </c>
      <c r="H9" s="285">
        <f>NOVIEMBRE!H9</f>
        <v>0</v>
      </c>
      <c r="I9" s="285"/>
      <c r="J9" s="271" t="s">
        <v>142</v>
      </c>
      <c r="K9" s="271"/>
      <c r="L9" s="271"/>
      <c r="M9" s="286">
        <f>NOVIEMBRE!M9</f>
        <v>0</v>
      </c>
      <c r="N9" s="286"/>
      <c r="O9" s="286"/>
      <c r="P9" s="84" t="s">
        <v>24</v>
      </c>
      <c r="Q9" s="287">
        <f>NOVIEMBRE!Q9</f>
        <v>0</v>
      </c>
      <c r="R9" s="287"/>
      <c r="S9" s="287"/>
      <c r="T9" s="287"/>
    </row>
    <row r="10" spans="1:20" s="4" customFormat="1" ht="4.5" customHeight="1" x14ac:dyDescent="0.2">
      <c r="A10" s="22"/>
      <c r="B10" s="23"/>
      <c r="C10" s="23"/>
      <c r="D10" s="19"/>
      <c r="E10" s="19"/>
      <c r="F10" s="19"/>
      <c r="G10" s="23"/>
      <c r="H10" s="23"/>
      <c r="I10" s="23"/>
      <c r="J10" s="24"/>
      <c r="K10" s="19"/>
      <c r="L10" s="19"/>
      <c r="M10" s="23"/>
      <c r="N10" s="23"/>
      <c r="O10" s="23"/>
      <c r="P10" s="23"/>
      <c r="Q10" s="19"/>
      <c r="R10" s="19"/>
      <c r="S10" s="19"/>
      <c r="T10" s="19"/>
    </row>
    <row r="11" spans="1:20" s="4" customFormat="1" ht="14.25" customHeight="1" x14ac:dyDescent="0.25">
      <c r="A11" s="274" t="s">
        <v>25</v>
      </c>
      <c r="B11" s="274"/>
      <c r="C11" s="288">
        <f>NOVIEMBRE!C11</f>
        <v>0</v>
      </c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19"/>
      <c r="O11" s="19"/>
      <c r="P11" s="25"/>
      <c r="Q11" s="26"/>
      <c r="R11" s="19"/>
      <c r="S11" s="19"/>
      <c r="T11" s="19"/>
    </row>
    <row r="12" spans="1:20" s="11" customFormat="1" ht="7.9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8"/>
      <c r="K12" s="18"/>
      <c r="L12" s="18"/>
      <c r="M12" s="27"/>
      <c r="N12" s="18"/>
      <c r="O12" s="27"/>
      <c r="P12" s="27"/>
      <c r="Q12" s="27"/>
      <c r="R12" s="18"/>
      <c r="S12" s="18"/>
      <c r="T12" s="18"/>
    </row>
    <row r="13" spans="1:20" ht="11.25" customHeight="1" x14ac:dyDescent="0.2">
      <c r="A13" s="289" t="s">
        <v>22</v>
      </c>
      <c r="B13" s="290"/>
      <c r="C13" s="291"/>
      <c r="D13" s="165" t="s">
        <v>40</v>
      </c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166"/>
    </row>
    <row r="14" spans="1:20" ht="15" customHeight="1" x14ac:dyDescent="0.2">
      <c r="A14" s="293"/>
      <c r="B14" s="294"/>
      <c r="C14" s="295"/>
      <c r="D14" s="296" t="s">
        <v>150</v>
      </c>
      <c r="E14" s="297"/>
      <c r="F14" s="298"/>
      <c r="G14" s="296" t="s">
        <v>92</v>
      </c>
      <c r="H14" s="297"/>
      <c r="I14" s="298"/>
      <c r="J14" s="289" t="s">
        <v>90</v>
      </c>
      <c r="K14" s="291"/>
      <c r="L14" s="289" t="s">
        <v>36</v>
      </c>
      <c r="M14" s="290"/>
      <c r="N14" s="291"/>
      <c r="O14" s="299" t="s">
        <v>91</v>
      </c>
      <c r="P14" s="299"/>
      <c r="Q14" s="300" t="s">
        <v>34</v>
      </c>
      <c r="R14" s="301"/>
      <c r="S14" s="296" t="s">
        <v>151</v>
      </c>
      <c r="T14" s="298"/>
    </row>
    <row r="15" spans="1:20" ht="15.75" customHeight="1" x14ac:dyDescent="0.2">
      <c r="A15" s="242" t="s">
        <v>7</v>
      </c>
      <c r="B15" s="243"/>
      <c r="C15" s="244"/>
      <c r="D15" s="302">
        <f>NOVIEMBRE!S15</f>
        <v>0</v>
      </c>
      <c r="E15" s="303"/>
      <c r="F15" s="304"/>
      <c r="G15" s="102"/>
      <c r="H15" s="279"/>
      <c r="I15" s="103"/>
      <c r="J15" s="93"/>
      <c r="K15" s="93"/>
      <c r="L15" s="236">
        <f>S27</f>
        <v>0</v>
      </c>
      <c r="M15" s="278"/>
      <c r="N15" s="237"/>
      <c r="O15" s="236">
        <f>Q24</f>
        <v>0</v>
      </c>
      <c r="P15" s="237"/>
      <c r="Q15" s="276">
        <f>SUM(Q26:R31)</f>
        <v>0</v>
      </c>
      <c r="R15" s="277"/>
      <c r="S15" s="94">
        <f>D15+G15+J15+L15-O15-SUM(Q26:R31)</f>
        <v>0</v>
      </c>
      <c r="T15" s="94"/>
    </row>
    <row r="16" spans="1:20" ht="15.75" customHeight="1" x14ac:dyDescent="0.2">
      <c r="A16" s="242" t="s">
        <v>6</v>
      </c>
      <c r="B16" s="243"/>
      <c r="C16" s="244"/>
      <c r="D16" s="305">
        <f>NOVIEMBRE!S16</f>
        <v>0</v>
      </c>
      <c r="E16" s="305"/>
      <c r="F16" s="305"/>
      <c r="G16" s="93"/>
      <c r="H16" s="93"/>
      <c r="I16" s="93"/>
      <c r="J16" s="93"/>
      <c r="K16" s="93"/>
      <c r="L16" s="236">
        <f>Q27</f>
        <v>0</v>
      </c>
      <c r="M16" s="278"/>
      <c r="N16" s="237"/>
      <c r="O16" s="236">
        <f>+S24</f>
        <v>0</v>
      </c>
      <c r="P16" s="237"/>
      <c r="Q16" s="276">
        <f>SUM(S26:T31)</f>
        <v>0</v>
      </c>
      <c r="R16" s="277"/>
      <c r="S16" s="94">
        <f>D16+G16+J16+L16-O16-SUM(S26:T31)</f>
        <v>0</v>
      </c>
      <c r="T16" s="94"/>
    </row>
    <row r="17" spans="1:20" ht="15.75" customHeight="1" x14ac:dyDescent="0.2">
      <c r="A17" s="242" t="s">
        <v>39</v>
      </c>
      <c r="B17" s="243"/>
      <c r="C17" s="244"/>
      <c r="D17" s="305">
        <f>NOVIEMBRE!S17</f>
        <v>0</v>
      </c>
      <c r="E17" s="305"/>
      <c r="F17" s="305"/>
      <c r="G17" s="93"/>
      <c r="H17" s="93"/>
      <c r="I17" s="93"/>
      <c r="J17" s="238"/>
      <c r="K17" s="238"/>
      <c r="L17" s="245"/>
      <c r="M17" s="246"/>
      <c r="N17" s="247"/>
      <c r="O17" s="102"/>
      <c r="P17" s="103"/>
      <c r="Q17" s="238"/>
      <c r="R17" s="238"/>
      <c r="S17" s="94">
        <f>+D17+G17-O17</f>
        <v>0</v>
      </c>
      <c r="T17" s="94"/>
    </row>
    <row r="18" spans="1:20" ht="14.25" customHeight="1" x14ac:dyDescent="0.2">
      <c r="A18" s="162" t="s">
        <v>42</v>
      </c>
      <c r="B18" s="163"/>
      <c r="C18" s="164"/>
      <c r="D18" s="94">
        <f>SUM(D15:F17)</f>
        <v>0</v>
      </c>
      <c r="E18" s="94"/>
      <c r="F18" s="94"/>
      <c r="G18" s="94">
        <f>SUM(G15:I17)</f>
        <v>0</v>
      </c>
      <c r="H18" s="94"/>
      <c r="I18" s="94"/>
      <c r="J18" s="94">
        <f>SUM(J15:K16)</f>
        <v>0</v>
      </c>
      <c r="K18" s="94"/>
      <c r="L18" s="239">
        <f>SUM(L15:M16)</f>
        <v>0</v>
      </c>
      <c r="M18" s="240"/>
      <c r="N18" s="241"/>
      <c r="O18" s="236">
        <f>SUM(O15:P17)</f>
        <v>0</v>
      </c>
      <c r="P18" s="237"/>
      <c r="Q18" s="236">
        <f>SUM(Q15:R17)</f>
        <v>0</v>
      </c>
      <c r="R18" s="237"/>
      <c r="S18" s="94">
        <f>SUM(S15:T17)</f>
        <v>0</v>
      </c>
      <c r="T18" s="94"/>
    </row>
    <row r="19" spans="1:20" ht="6.75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7"/>
      <c r="K19" s="18"/>
      <c r="L19" s="18"/>
      <c r="M19" s="27"/>
      <c r="N19" s="27"/>
      <c r="O19" s="27"/>
      <c r="P19" s="27"/>
      <c r="Q19" s="27"/>
      <c r="R19" s="18"/>
      <c r="S19" s="18"/>
      <c r="T19" s="29"/>
    </row>
    <row r="20" spans="1:20" ht="17.25" customHeight="1" x14ac:dyDescent="0.2">
      <c r="A20" s="179" t="s">
        <v>117</v>
      </c>
      <c r="B20" s="180"/>
      <c r="C20" s="180"/>
      <c r="D20" s="233" t="s">
        <v>27</v>
      </c>
      <c r="E20" s="234"/>
      <c r="F20" s="116" t="s">
        <v>28</v>
      </c>
      <c r="G20" s="116"/>
      <c r="H20" s="116" t="s">
        <v>116</v>
      </c>
      <c r="I20" s="116"/>
      <c r="J20" s="233" t="s">
        <v>145</v>
      </c>
      <c r="K20" s="234"/>
      <c r="L20" s="18"/>
      <c r="M20" s="235" t="s">
        <v>72</v>
      </c>
      <c r="N20" s="235"/>
      <c r="O20" s="235"/>
      <c r="P20" s="235"/>
      <c r="Q20" s="232" t="s">
        <v>7</v>
      </c>
      <c r="R20" s="232"/>
      <c r="S20" s="115" t="s">
        <v>146</v>
      </c>
      <c r="T20" s="115"/>
    </row>
    <row r="21" spans="1:20" ht="16.5" customHeight="1" x14ac:dyDescent="0.2">
      <c r="A21" s="182"/>
      <c r="B21" s="183"/>
      <c r="C21" s="183"/>
      <c r="D21" s="30" t="s">
        <v>7</v>
      </c>
      <c r="E21" s="31" t="s">
        <v>146</v>
      </c>
      <c r="F21" s="30" t="s">
        <v>7</v>
      </c>
      <c r="G21" s="31" t="s">
        <v>146</v>
      </c>
      <c r="H21" s="30" t="s">
        <v>7</v>
      </c>
      <c r="I21" s="31" t="s">
        <v>146</v>
      </c>
      <c r="J21" s="30" t="s">
        <v>7</v>
      </c>
      <c r="K21" s="31" t="s">
        <v>146</v>
      </c>
      <c r="L21" s="18"/>
      <c r="M21" s="149" t="s">
        <v>110</v>
      </c>
      <c r="N21" s="149"/>
      <c r="O21" s="149"/>
      <c r="P21" s="149"/>
      <c r="Q21" s="93"/>
      <c r="R21" s="93"/>
      <c r="S21" s="93"/>
      <c r="T21" s="93"/>
    </row>
    <row r="22" spans="1:20" ht="15" customHeight="1" x14ac:dyDescent="0.2">
      <c r="A22" s="188" t="s">
        <v>51</v>
      </c>
      <c r="B22" s="189"/>
      <c r="C22" s="190"/>
      <c r="D22" s="306">
        <f>NOVIEMBRE!J22</f>
        <v>0</v>
      </c>
      <c r="E22" s="306">
        <f>NOVIEMBRE!K22</f>
        <v>0</v>
      </c>
      <c r="F22" s="79"/>
      <c r="G22" s="79"/>
      <c r="H22" s="79"/>
      <c r="I22" s="79"/>
      <c r="J22" s="81">
        <f t="shared" ref="J22:K25" si="0">+D22+F22-(H22+J35)</f>
        <v>0</v>
      </c>
      <c r="K22" s="81">
        <f t="shared" si="0"/>
        <v>0</v>
      </c>
      <c r="L22" s="18"/>
      <c r="M22" s="222" t="s">
        <v>111</v>
      </c>
      <c r="N22" s="222"/>
      <c r="O22" s="222"/>
      <c r="P22" s="222"/>
      <c r="Q22" s="93"/>
      <c r="R22" s="93"/>
      <c r="S22" s="93"/>
      <c r="T22" s="93"/>
    </row>
    <row r="23" spans="1:20" ht="15" customHeight="1" thickBot="1" x14ac:dyDescent="0.25">
      <c r="A23" s="188" t="s">
        <v>52</v>
      </c>
      <c r="B23" s="189"/>
      <c r="C23" s="190"/>
      <c r="D23" s="306">
        <f>NOVIEMBRE!J23</f>
        <v>0</v>
      </c>
      <c r="E23" s="306">
        <f>NOVIEMBRE!K23</f>
        <v>0</v>
      </c>
      <c r="F23" s="79"/>
      <c r="G23" s="79"/>
      <c r="H23" s="79"/>
      <c r="I23" s="79"/>
      <c r="J23" s="81">
        <f t="shared" si="0"/>
        <v>0</v>
      </c>
      <c r="K23" s="81">
        <f t="shared" si="0"/>
        <v>0</v>
      </c>
      <c r="L23" s="18"/>
      <c r="M23" s="226" t="s">
        <v>112</v>
      </c>
      <c r="N23" s="226"/>
      <c r="O23" s="226"/>
      <c r="P23" s="226"/>
      <c r="Q23" s="227"/>
      <c r="R23" s="227"/>
      <c r="S23" s="227"/>
      <c r="T23" s="227"/>
    </row>
    <row r="24" spans="1:20" ht="15" customHeight="1" x14ac:dyDescent="0.2">
      <c r="A24" s="188" t="s">
        <v>53</v>
      </c>
      <c r="B24" s="189"/>
      <c r="C24" s="190"/>
      <c r="D24" s="306">
        <f>NOVIEMBRE!J24</f>
        <v>0</v>
      </c>
      <c r="E24" s="306">
        <f>NOVIEMBRE!K24</f>
        <v>0</v>
      </c>
      <c r="F24" s="79"/>
      <c r="G24" s="79"/>
      <c r="H24" s="79"/>
      <c r="I24" s="79"/>
      <c r="J24" s="81">
        <f t="shared" si="0"/>
        <v>0</v>
      </c>
      <c r="K24" s="81">
        <f t="shared" si="0"/>
        <v>0</v>
      </c>
      <c r="L24" s="18"/>
      <c r="M24" s="228" t="s">
        <v>32</v>
      </c>
      <c r="N24" s="229"/>
      <c r="O24" s="229"/>
      <c r="P24" s="229"/>
      <c r="Q24" s="230">
        <f>SUM(J35:J42,H44,H46:I49,H50:I55,Q21:R23)</f>
        <v>0</v>
      </c>
      <c r="R24" s="230"/>
      <c r="S24" s="230">
        <f>SUM(K35:K42,J44,J46:K49,J50:K55,S21:T23)</f>
        <v>0</v>
      </c>
      <c r="T24" s="231"/>
    </row>
    <row r="25" spans="1:20" ht="12" customHeight="1" x14ac:dyDescent="0.2">
      <c r="A25" s="188" t="s">
        <v>54</v>
      </c>
      <c r="B25" s="189"/>
      <c r="C25" s="190"/>
      <c r="D25" s="306">
        <f>NOVIEMBRE!J25</f>
        <v>0</v>
      </c>
      <c r="E25" s="306">
        <f>NOVIEMBRE!K25</f>
        <v>0</v>
      </c>
      <c r="F25" s="79"/>
      <c r="G25" s="79"/>
      <c r="H25" s="79"/>
      <c r="I25" s="79"/>
      <c r="J25" s="81">
        <f t="shared" si="0"/>
        <v>0</v>
      </c>
      <c r="K25" s="81">
        <f t="shared" si="0"/>
        <v>0</v>
      </c>
      <c r="L25" s="18"/>
      <c r="M25" s="106" t="s">
        <v>130</v>
      </c>
      <c r="N25" s="107"/>
      <c r="O25" s="107"/>
      <c r="P25" s="107"/>
      <c r="Q25" s="107"/>
      <c r="R25" s="107"/>
      <c r="S25" s="107"/>
      <c r="T25" s="108"/>
    </row>
    <row r="26" spans="1:20" ht="15" customHeight="1" x14ac:dyDescent="0.2">
      <c r="A26" s="188" t="s">
        <v>143</v>
      </c>
      <c r="B26" s="189"/>
      <c r="C26" s="190"/>
      <c r="D26" s="307">
        <f>NOVIEMBRE!J26</f>
        <v>0</v>
      </c>
      <c r="E26" s="306">
        <f>NOVIEMBRE!K26</f>
        <v>0</v>
      </c>
      <c r="F26" s="79"/>
      <c r="G26" s="79"/>
      <c r="H26" s="79"/>
      <c r="I26" s="79"/>
      <c r="J26" s="81">
        <f>+D26+F26-(H26+J40)</f>
        <v>0</v>
      </c>
      <c r="K26" s="81">
        <f>+E26+G26-(I26+K40)</f>
        <v>0</v>
      </c>
      <c r="L26" s="18"/>
      <c r="M26" s="224" t="s">
        <v>56</v>
      </c>
      <c r="N26" s="224"/>
      <c r="O26" s="224"/>
      <c r="P26" s="224"/>
      <c r="Q26" s="225"/>
      <c r="R26" s="225"/>
      <c r="S26" s="225"/>
      <c r="T26" s="225"/>
    </row>
    <row r="27" spans="1:20" ht="15" customHeight="1" x14ac:dyDescent="0.2">
      <c r="A27" s="208" t="s">
        <v>144</v>
      </c>
      <c r="B27" s="209"/>
      <c r="C27" s="210"/>
      <c r="D27" s="307">
        <f>NOVIEMBRE!J27</f>
        <v>0</v>
      </c>
      <c r="E27" s="306">
        <f>NOVIEMBRE!K27</f>
        <v>0</v>
      </c>
      <c r="F27" s="79"/>
      <c r="G27" s="79"/>
      <c r="H27" s="79"/>
      <c r="I27" s="79"/>
      <c r="J27" s="81">
        <f>+D27+F27-(H27+J41)</f>
        <v>0</v>
      </c>
      <c r="K27" s="81">
        <f>+E27+G27-(I27+K41)</f>
        <v>0</v>
      </c>
      <c r="L27" s="18"/>
      <c r="M27" s="222" t="s">
        <v>113</v>
      </c>
      <c r="N27" s="222"/>
      <c r="O27" s="222"/>
      <c r="P27" s="222"/>
      <c r="Q27" s="93"/>
      <c r="R27" s="93"/>
      <c r="S27" s="93"/>
      <c r="T27" s="93"/>
    </row>
    <row r="28" spans="1:20" ht="15" customHeight="1" x14ac:dyDescent="0.2">
      <c r="A28" s="223" t="s">
        <v>18</v>
      </c>
      <c r="B28" s="223"/>
      <c r="C28" s="223"/>
      <c r="D28" s="35">
        <f t="shared" ref="D28:K28" si="1">SUM(D22:D27)</f>
        <v>0</v>
      </c>
      <c r="E28" s="35">
        <f t="shared" si="1"/>
        <v>0</v>
      </c>
      <c r="F28" s="35">
        <f t="shared" si="1"/>
        <v>0</v>
      </c>
      <c r="G28" s="35">
        <f t="shared" si="1"/>
        <v>0</v>
      </c>
      <c r="H28" s="35">
        <f t="shared" si="1"/>
        <v>0</v>
      </c>
      <c r="I28" s="35">
        <f t="shared" si="1"/>
        <v>0</v>
      </c>
      <c r="J28" s="81">
        <f t="shared" si="1"/>
        <v>0</v>
      </c>
      <c r="K28" s="81">
        <f t="shared" si="1"/>
        <v>0</v>
      </c>
      <c r="L28" s="18"/>
      <c r="M28" s="149" t="s">
        <v>114</v>
      </c>
      <c r="N28" s="149"/>
      <c r="O28" s="149" t="s">
        <v>9</v>
      </c>
      <c r="P28" s="149"/>
      <c r="Q28" s="93"/>
      <c r="R28" s="93"/>
      <c r="S28" s="93"/>
      <c r="T28" s="93"/>
    </row>
    <row r="29" spans="1:20" ht="1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18"/>
      <c r="M29" s="149"/>
      <c r="N29" s="149"/>
      <c r="O29" s="149" t="s">
        <v>10</v>
      </c>
      <c r="P29" s="149"/>
      <c r="Q29" s="93"/>
      <c r="R29" s="93"/>
      <c r="S29" s="93"/>
      <c r="T29" s="93"/>
    </row>
    <row r="30" spans="1:20" ht="13.5" customHeight="1" x14ac:dyDescent="0.2">
      <c r="A30" s="215" t="s">
        <v>33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18"/>
      <c r="M30" s="218" t="s">
        <v>115</v>
      </c>
      <c r="N30" s="219"/>
      <c r="O30" s="149" t="s">
        <v>19</v>
      </c>
      <c r="P30" s="149"/>
      <c r="Q30" s="93"/>
      <c r="R30" s="93"/>
      <c r="S30" s="93"/>
      <c r="T30" s="93"/>
    </row>
    <row r="31" spans="1:20" ht="13.5" customHeight="1" x14ac:dyDescent="0.2">
      <c r="A31" s="144" t="s">
        <v>55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6"/>
      <c r="L31" s="18"/>
      <c r="M31" s="220"/>
      <c r="N31" s="221"/>
      <c r="O31" s="149" t="s">
        <v>11</v>
      </c>
      <c r="P31" s="149"/>
      <c r="Q31" s="93"/>
      <c r="R31" s="93"/>
      <c r="S31" s="93"/>
      <c r="T31" s="93"/>
    </row>
    <row r="32" spans="1:20" ht="4.5" customHeight="1" x14ac:dyDescent="0.2">
      <c r="A32" s="115" t="s">
        <v>3</v>
      </c>
      <c r="B32" s="115"/>
      <c r="C32" s="115"/>
      <c r="D32" s="115" t="s">
        <v>35</v>
      </c>
      <c r="E32" s="115"/>
      <c r="F32" s="116" t="s">
        <v>38</v>
      </c>
      <c r="G32" s="116"/>
      <c r="H32" s="117" t="s">
        <v>34</v>
      </c>
      <c r="I32" s="117"/>
      <c r="J32" s="117" t="s">
        <v>18</v>
      </c>
      <c r="K32" s="117"/>
      <c r="L32" s="18"/>
      <c r="M32" s="29"/>
      <c r="N32" s="29"/>
      <c r="O32" s="29"/>
      <c r="P32" s="29"/>
      <c r="Q32" s="29"/>
      <c r="R32" s="29"/>
      <c r="S32" s="29"/>
      <c r="T32" s="29"/>
    </row>
    <row r="33" spans="1:21" ht="12.75" customHeight="1" x14ac:dyDescent="0.2">
      <c r="A33" s="115"/>
      <c r="B33" s="115"/>
      <c r="C33" s="115"/>
      <c r="D33" s="115"/>
      <c r="E33" s="115"/>
      <c r="F33" s="116"/>
      <c r="G33" s="116"/>
      <c r="H33" s="117"/>
      <c r="I33" s="117"/>
      <c r="J33" s="117"/>
      <c r="K33" s="117"/>
      <c r="L33" s="18"/>
      <c r="M33" s="100" t="s">
        <v>86</v>
      </c>
      <c r="N33" s="100"/>
      <c r="O33" s="100"/>
      <c r="P33" s="100"/>
      <c r="Q33" s="100"/>
      <c r="R33" s="100"/>
      <c r="S33" s="100"/>
      <c r="T33" s="100"/>
    </row>
    <row r="34" spans="1:21" ht="15" customHeight="1" x14ac:dyDescent="0.2">
      <c r="A34" s="115"/>
      <c r="B34" s="115"/>
      <c r="C34" s="115"/>
      <c r="D34" s="30" t="s">
        <v>7</v>
      </c>
      <c r="E34" s="31" t="s">
        <v>146</v>
      </c>
      <c r="F34" s="30" t="s">
        <v>7</v>
      </c>
      <c r="G34" s="31" t="s">
        <v>146</v>
      </c>
      <c r="H34" s="30" t="s">
        <v>7</v>
      </c>
      <c r="I34" s="31" t="s">
        <v>146</v>
      </c>
      <c r="J34" s="30" t="s">
        <v>7</v>
      </c>
      <c r="K34" s="31" t="s">
        <v>146</v>
      </c>
      <c r="L34" s="18"/>
      <c r="M34" s="216" t="s">
        <v>131</v>
      </c>
      <c r="N34" s="217"/>
      <c r="O34" s="116" t="s">
        <v>28</v>
      </c>
      <c r="P34" s="116"/>
      <c r="Q34" s="116" t="s">
        <v>37</v>
      </c>
      <c r="R34" s="116"/>
      <c r="S34" s="216" t="s">
        <v>145</v>
      </c>
      <c r="T34" s="217"/>
    </row>
    <row r="35" spans="1:21" ht="15" customHeight="1" x14ac:dyDescent="0.2">
      <c r="A35" s="188" t="s">
        <v>51</v>
      </c>
      <c r="B35" s="189"/>
      <c r="C35" s="190"/>
      <c r="D35" s="79"/>
      <c r="E35" s="79"/>
      <c r="F35" s="79"/>
      <c r="G35" s="79"/>
      <c r="H35" s="79"/>
      <c r="I35" s="79"/>
      <c r="J35" s="81">
        <f t="shared" ref="J35:K38" si="2">+D35+F35+H35</f>
        <v>0</v>
      </c>
      <c r="K35" s="81">
        <f t="shared" si="2"/>
        <v>0</v>
      </c>
      <c r="L35" s="18"/>
      <c r="M35" s="37" t="s">
        <v>7</v>
      </c>
      <c r="N35" s="37" t="s">
        <v>146</v>
      </c>
      <c r="O35" s="37" t="s">
        <v>7</v>
      </c>
      <c r="P35" s="37" t="s">
        <v>146</v>
      </c>
      <c r="Q35" s="37" t="s">
        <v>7</v>
      </c>
      <c r="R35" s="37" t="s">
        <v>146</v>
      </c>
      <c r="S35" s="37" t="s">
        <v>7</v>
      </c>
      <c r="T35" s="37" t="s">
        <v>146</v>
      </c>
    </row>
    <row r="36" spans="1:21" ht="16.5" customHeight="1" x14ac:dyDescent="0.2">
      <c r="A36" s="188" t="s">
        <v>52</v>
      </c>
      <c r="B36" s="189"/>
      <c r="C36" s="190"/>
      <c r="D36" s="79"/>
      <c r="E36" s="79"/>
      <c r="F36" s="79"/>
      <c r="G36" s="79"/>
      <c r="H36" s="79"/>
      <c r="I36" s="79"/>
      <c r="J36" s="81">
        <f t="shared" si="2"/>
        <v>0</v>
      </c>
      <c r="K36" s="81">
        <f t="shared" si="2"/>
        <v>0</v>
      </c>
      <c r="L36" s="29"/>
      <c r="M36" s="306">
        <f>NOVIEMBRE!S36</f>
        <v>0</v>
      </c>
      <c r="N36" s="306">
        <f>NOVIEMBRE!T36</f>
        <v>0</v>
      </c>
      <c r="O36" s="79"/>
      <c r="P36" s="79"/>
      <c r="Q36" s="79"/>
      <c r="R36" s="79"/>
      <c r="S36" s="35">
        <f>+M36+O36-Q36</f>
        <v>0</v>
      </c>
      <c r="T36" s="35">
        <f>+N36+P36-R36</f>
        <v>0</v>
      </c>
    </row>
    <row r="37" spans="1:21" s="1" customFormat="1" ht="15.75" customHeight="1" x14ac:dyDescent="0.2">
      <c r="A37" s="188" t="s">
        <v>53</v>
      </c>
      <c r="B37" s="189"/>
      <c r="C37" s="190"/>
      <c r="D37" s="79"/>
      <c r="E37" s="79"/>
      <c r="F37" s="79"/>
      <c r="G37" s="79"/>
      <c r="H37" s="79"/>
      <c r="I37" s="79"/>
      <c r="J37" s="81">
        <f t="shared" si="2"/>
        <v>0</v>
      </c>
      <c r="K37" s="81">
        <f t="shared" si="2"/>
        <v>0</v>
      </c>
      <c r="L37" s="38"/>
      <c r="M37" s="39"/>
      <c r="N37" s="39"/>
      <c r="O37" s="40"/>
      <c r="P37" s="41"/>
      <c r="Q37" s="41"/>
      <c r="R37" s="42"/>
      <c r="S37" s="43"/>
      <c r="T37" s="43"/>
      <c r="U37" s="6"/>
    </row>
    <row r="38" spans="1:21" s="1" customFormat="1" ht="3.75" customHeight="1" x14ac:dyDescent="0.2">
      <c r="A38" s="118" t="s">
        <v>54</v>
      </c>
      <c r="B38" s="118"/>
      <c r="C38" s="118"/>
      <c r="D38" s="93"/>
      <c r="E38" s="93"/>
      <c r="F38" s="93"/>
      <c r="G38" s="93"/>
      <c r="H38" s="93"/>
      <c r="I38" s="93"/>
      <c r="J38" s="94">
        <f t="shared" si="2"/>
        <v>0</v>
      </c>
      <c r="K38" s="94">
        <f t="shared" si="2"/>
        <v>0</v>
      </c>
      <c r="L38" s="38"/>
      <c r="M38" s="179" t="s">
        <v>93</v>
      </c>
      <c r="N38" s="180"/>
      <c r="O38" s="181"/>
      <c r="P38" s="41"/>
      <c r="Q38" s="41"/>
      <c r="R38" s="42"/>
      <c r="S38" s="43"/>
      <c r="T38" s="43"/>
      <c r="U38" s="6"/>
    </row>
    <row r="39" spans="1:21" s="1" customFormat="1" ht="13.5" customHeight="1" x14ac:dyDescent="0.2">
      <c r="A39" s="119"/>
      <c r="B39" s="119"/>
      <c r="C39" s="119"/>
      <c r="D39" s="93"/>
      <c r="E39" s="93"/>
      <c r="F39" s="93"/>
      <c r="G39" s="93"/>
      <c r="H39" s="93"/>
      <c r="I39" s="93"/>
      <c r="J39" s="94"/>
      <c r="K39" s="94"/>
      <c r="L39" s="44"/>
      <c r="M39" s="182"/>
      <c r="N39" s="183"/>
      <c r="O39" s="184"/>
      <c r="P39" s="45"/>
      <c r="Q39" s="46"/>
      <c r="R39" s="46"/>
      <c r="S39" s="46"/>
      <c r="T39" s="46"/>
      <c r="U39" s="6"/>
    </row>
    <row r="40" spans="1:21" s="1" customFormat="1" ht="15.75" customHeight="1" x14ac:dyDescent="0.2">
      <c r="A40" s="188" t="s">
        <v>143</v>
      </c>
      <c r="B40" s="189"/>
      <c r="C40" s="190"/>
      <c r="D40" s="79"/>
      <c r="E40" s="79"/>
      <c r="F40" s="79"/>
      <c r="G40" s="79"/>
      <c r="H40" s="79"/>
      <c r="I40" s="79"/>
      <c r="J40" s="81">
        <f>+D40+F40+H40</f>
        <v>0</v>
      </c>
      <c r="K40" s="81">
        <f>+E40+G40+I40</f>
        <v>0</v>
      </c>
      <c r="L40" s="18"/>
      <c r="M40" s="192" t="s">
        <v>59</v>
      </c>
      <c r="N40" s="194"/>
      <c r="O40" s="79"/>
      <c r="P40" s="45"/>
      <c r="Q40" s="212" t="s">
        <v>73</v>
      </c>
      <c r="R40" s="213"/>
      <c r="S40" s="213"/>
      <c r="T40" s="214"/>
      <c r="U40" s="6"/>
    </row>
    <row r="41" spans="1:21" s="1" customFormat="1" ht="15.75" customHeight="1" x14ac:dyDescent="0.2">
      <c r="A41" s="208" t="s">
        <v>144</v>
      </c>
      <c r="B41" s="209"/>
      <c r="C41" s="210"/>
      <c r="D41" s="79"/>
      <c r="E41" s="79"/>
      <c r="F41" s="79"/>
      <c r="G41" s="79"/>
      <c r="H41" s="79"/>
      <c r="I41" s="79"/>
      <c r="J41" s="81">
        <f>+D41+F41+H41</f>
        <v>0</v>
      </c>
      <c r="K41" s="81">
        <f>+E41+G41+I41</f>
        <v>0</v>
      </c>
      <c r="L41" s="18"/>
      <c r="M41" s="192" t="s">
        <v>60</v>
      </c>
      <c r="N41" s="194"/>
      <c r="O41" s="79"/>
      <c r="P41" s="45"/>
      <c r="Q41" s="188" t="s">
        <v>26</v>
      </c>
      <c r="R41" s="189"/>
      <c r="S41" s="190"/>
      <c r="T41" s="85"/>
      <c r="U41" s="6"/>
    </row>
    <row r="42" spans="1:21" s="1" customFormat="1" ht="13.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18"/>
      <c r="M42" s="192" t="s">
        <v>61</v>
      </c>
      <c r="N42" s="194"/>
      <c r="O42" s="79"/>
      <c r="P42" s="45"/>
      <c r="Q42" s="208" t="s">
        <v>20</v>
      </c>
      <c r="R42" s="209"/>
      <c r="S42" s="210"/>
      <c r="T42" s="79"/>
      <c r="U42" s="6"/>
    </row>
    <row r="43" spans="1:21" s="1" customFormat="1" ht="16.5" customHeight="1" x14ac:dyDescent="0.2">
      <c r="A43" s="201" t="s">
        <v>63</v>
      </c>
      <c r="B43" s="202"/>
      <c r="C43" s="202"/>
      <c r="D43" s="202"/>
      <c r="E43" s="202"/>
      <c r="F43" s="202"/>
      <c r="G43" s="203"/>
      <c r="H43" s="115" t="s">
        <v>7</v>
      </c>
      <c r="I43" s="115"/>
      <c r="J43" s="115" t="s">
        <v>146</v>
      </c>
      <c r="K43" s="115"/>
      <c r="L43" s="18"/>
      <c r="M43" s="192" t="s">
        <v>62</v>
      </c>
      <c r="N43" s="194"/>
      <c r="O43" s="79"/>
      <c r="P43" s="45"/>
      <c r="Q43" s="206" t="s">
        <v>50</v>
      </c>
      <c r="R43" s="211"/>
      <c r="S43" s="207"/>
      <c r="T43" s="81">
        <f>SUM(T41:T42)</f>
        <v>0</v>
      </c>
      <c r="U43" s="6"/>
    </row>
    <row r="44" spans="1:21" s="1" customFormat="1" ht="15.75" customHeight="1" x14ac:dyDescent="0.2">
      <c r="A44" s="192" t="s">
        <v>64</v>
      </c>
      <c r="B44" s="193"/>
      <c r="C44" s="193"/>
      <c r="D44" s="193"/>
      <c r="E44" s="193"/>
      <c r="F44" s="193"/>
      <c r="G44" s="194"/>
      <c r="H44" s="93"/>
      <c r="I44" s="93"/>
      <c r="J44" s="93"/>
      <c r="K44" s="93"/>
      <c r="L44" s="18"/>
      <c r="M44" s="206" t="s">
        <v>50</v>
      </c>
      <c r="N44" s="207"/>
      <c r="O44" s="81">
        <f>SUM(O40:O43)</f>
        <v>0</v>
      </c>
      <c r="P44" s="45"/>
      <c r="Q44" s="45"/>
      <c r="R44" s="45"/>
      <c r="S44" s="45"/>
      <c r="T44" s="45"/>
      <c r="U44" s="6"/>
    </row>
    <row r="45" spans="1:21" s="1" customFormat="1" ht="13.5" customHeight="1" x14ac:dyDescent="0.2">
      <c r="A45" s="201" t="s">
        <v>94</v>
      </c>
      <c r="B45" s="202"/>
      <c r="C45" s="202"/>
      <c r="D45" s="202"/>
      <c r="E45" s="202"/>
      <c r="F45" s="202"/>
      <c r="G45" s="203"/>
      <c r="H45" s="115" t="s">
        <v>7</v>
      </c>
      <c r="I45" s="115"/>
      <c r="J45" s="115" t="s">
        <v>146</v>
      </c>
      <c r="K45" s="115"/>
      <c r="L45" s="17"/>
      <c r="M45" s="29"/>
      <c r="N45" s="29"/>
      <c r="O45" s="29"/>
      <c r="P45" s="29"/>
      <c r="Q45" s="29"/>
      <c r="R45" s="29"/>
      <c r="S45" s="29"/>
      <c r="T45" s="48"/>
      <c r="U45" s="6"/>
    </row>
    <row r="46" spans="1:21" s="1" customFormat="1" ht="14.25" customHeight="1" x14ac:dyDescent="0.2">
      <c r="A46" s="192" t="s">
        <v>65</v>
      </c>
      <c r="B46" s="193"/>
      <c r="C46" s="193"/>
      <c r="D46" s="193"/>
      <c r="E46" s="193"/>
      <c r="F46" s="193"/>
      <c r="G46" s="194"/>
      <c r="H46" s="93"/>
      <c r="I46" s="93"/>
      <c r="J46" s="93"/>
      <c r="K46" s="93"/>
      <c r="L46" s="17"/>
      <c r="M46" s="29"/>
      <c r="N46" s="199" t="s">
        <v>154</v>
      </c>
      <c r="O46" s="205"/>
      <c r="P46" s="205"/>
      <c r="Q46" s="205"/>
      <c r="R46" s="205"/>
      <c r="S46" s="205"/>
      <c r="T46" s="200"/>
      <c r="U46" s="6"/>
    </row>
    <row r="47" spans="1:21" s="1" customFormat="1" ht="16.5" customHeight="1" x14ac:dyDescent="0.2">
      <c r="A47" s="192" t="s">
        <v>66</v>
      </c>
      <c r="B47" s="193"/>
      <c r="C47" s="193"/>
      <c r="D47" s="193"/>
      <c r="E47" s="193"/>
      <c r="F47" s="193"/>
      <c r="G47" s="194"/>
      <c r="H47" s="93"/>
      <c r="I47" s="93"/>
      <c r="J47" s="93"/>
      <c r="K47" s="93"/>
      <c r="L47" s="17"/>
      <c r="M47" s="29"/>
      <c r="N47" s="198" t="s">
        <v>3</v>
      </c>
      <c r="O47" s="198"/>
      <c r="P47" s="198"/>
      <c r="Q47" s="198"/>
      <c r="R47" s="204" t="s">
        <v>12</v>
      </c>
      <c r="S47" s="204"/>
      <c r="T47" s="86" t="s">
        <v>13</v>
      </c>
      <c r="U47" s="6"/>
    </row>
    <row r="48" spans="1:21" s="1" customFormat="1" ht="15.75" customHeight="1" x14ac:dyDescent="0.2">
      <c r="A48" s="192" t="s">
        <v>67</v>
      </c>
      <c r="B48" s="193"/>
      <c r="C48" s="193"/>
      <c r="D48" s="193"/>
      <c r="E48" s="193"/>
      <c r="F48" s="193"/>
      <c r="G48" s="194"/>
      <c r="H48" s="93"/>
      <c r="I48" s="93"/>
      <c r="J48" s="93"/>
      <c r="K48" s="93"/>
      <c r="L48" s="17"/>
      <c r="M48" s="29"/>
      <c r="N48" s="191" t="s">
        <v>57</v>
      </c>
      <c r="O48" s="191"/>
      <c r="P48" s="191"/>
      <c r="Q48" s="191"/>
      <c r="R48" s="93"/>
      <c r="S48" s="93"/>
      <c r="T48" s="50"/>
      <c r="U48" s="6"/>
    </row>
    <row r="49" spans="1:21" s="1" customFormat="1" ht="15.75" customHeight="1" x14ac:dyDescent="0.2">
      <c r="A49" s="195" t="s">
        <v>152</v>
      </c>
      <c r="B49" s="196"/>
      <c r="C49" s="196"/>
      <c r="D49" s="196"/>
      <c r="E49" s="196"/>
      <c r="F49" s="196"/>
      <c r="G49" s="197"/>
      <c r="H49" s="115" t="s">
        <v>7</v>
      </c>
      <c r="I49" s="115"/>
      <c r="J49" s="115" t="s">
        <v>146</v>
      </c>
      <c r="K49" s="115"/>
      <c r="L49" s="17"/>
      <c r="M49" s="29"/>
      <c r="N49" s="191" t="s">
        <v>58</v>
      </c>
      <c r="O49" s="191"/>
      <c r="P49" s="191"/>
      <c r="Q49" s="191"/>
      <c r="R49" s="93"/>
      <c r="S49" s="93"/>
      <c r="T49" s="50"/>
      <c r="U49" s="6"/>
    </row>
    <row r="50" spans="1:21" s="1" customFormat="1" ht="15.75" customHeight="1" x14ac:dyDescent="0.2">
      <c r="A50" s="97" t="s">
        <v>98</v>
      </c>
      <c r="B50" s="98"/>
      <c r="C50" s="98"/>
      <c r="D50" s="98"/>
      <c r="E50" s="98"/>
      <c r="F50" s="98"/>
      <c r="G50" s="99"/>
      <c r="H50" s="93"/>
      <c r="I50" s="93"/>
      <c r="J50" s="93"/>
      <c r="K50" s="93"/>
      <c r="L50" s="17"/>
      <c r="M50" s="51"/>
      <c r="N50" s="106" t="s">
        <v>153</v>
      </c>
      <c r="O50" s="107"/>
      <c r="P50" s="107"/>
      <c r="Q50" s="107"/>
      <c r="R50" s="107"/>
      <c r="S50" s="107"/>
      <c r="T50" s="108"/>
      <c r="U50" s="6"/>
    </row>
    <row r="51" spans="1:21" s="1" customFormat="1" ht="17.25" customHeight="1" x14ac:dyDescent="0.2">
      <c r="A51" s="97" t="s">
        <v>68</v>
      </c>
      <c r="B51" s="98"/>
      <c r="C51" s="98"/>
      <c r="D51" s="98"/>
      <c r="E51" s="98"/>
      <c r="F51" s="98"/>
      <c r="G51" s="99"/>
      <c r="H51" s="93"/>
      <c r="I51" s="93"/>
      <c r="J51" s="93"/>
      <c r="K51" s="93"/>
      <c r="L51" s="29"/>
      <c r="M51" s="29"/>
      <c r="N51" s="198" t="s">
        <v>3</v>
      </c>
      <c r="O51" s="198"/>
      <c r="P51" s="198"/>
      <c r="Q51" s="198"/>
      <c r="R51" s="199" t="s">
        <v>43</v>
      </c>
      <c r="S51" s="200"/>
      <c r="T51" s="86" t="s">
        <v>13</v>
      </c>
      <c r="U51" s="6"/>
    </row>
    <row r="52" spans="1:21" s="1" customFormat="1" ht="16.149999999999999" customHeight="1" x14ac:dyDescent="0.2">
      <c r="A52" s="188" t="s">
        <v>69</v>
      </c>
      <c r="B52" s="189"/>
      <c r="C52" s="189"/>
      <c r="D52" s="189"/>
      <c r="E52" s="189"/>
      <c r="F52" s="189"/>
      <c r="G52" s="190"/>
      <c r="H52" s="93"/>
      <c r="I52" s="93"/>
      <c r="J52" s="93"/>
      <c r="K52" s="93"/>
      <c r="L52" s="29"/>
      <c r="M52" s="29"/>
      <c r="N52" s="175" t="s">
        <v>44</v>
      </c>
      <c r="O52" s="175"/>
      <c r="P52" s="175"/>
      <c r="Q52" s="175"/>
      <c r="R52" s="93"/>
      <c r="S52" s="93"/>
      <c r="T52" s="50"/>
      <c r="U52" s="6"/>
    </row>
    <row r="53" spans="1:21" s="1" customFormat="1" ht="16.149999999999999" customHeight="1" x14ac:dyDescent="0.2">
      <c r="A53" s="97" t="s">
        <v>70</v>
      </c>
      <c r="B53" s="98"/>
      <c r="C53" s="98"/>
      <c r="D53" s="98"/>
      <c r="E53" s="98"/>
      <c r="F53" s="98"/>
      <c r="G53" s="99"/>
      <c r="H53" s="93"/>
      <c r="I53" s="93"/>
      <c r="J53" s="93"/>
      <c r="K53" s="93"/>
      <c r="L53" s="29"/>
      <c r="M53" s="29"/>
      <c r="N53" s="175" t="s">
        <v>121</v>
      </c>
      <c r="O53" s="175"/>
      <c r="P53" s="175"/>
      <c r="Q53" s="175"/>
      <c r="R53" s="93"/>
      <c r="S53" s="93"/>
      <c r="T53" s="50"/>
      <c r="U53" s="6"/>
    </row>
    <row r="54" spans="1:21" s="1" customFormat="1" ht="16.149999999999999" customHeight="1" x14ac:dyDescent="0.2">
      <c r="A54" s="97" t="s">
        <v>71</v>
      </c>
      <c r="B54" s="98"/>
      <c r="C54" s="98"/>
      <c r="D54" s="98"/>
      <c r="E54" s="98"/>
      <c r="F54" s="98"/>
      <c r="G54" s="99"/>
      <c r="H54" s="93"/>
      <c r="I54" s="93"/>
      <c r="J54" s="93"/>
      <c r="K54" s="93"/>
      <c r="L54" s="29"/>
      <c r="M54" s="29"/>
      <c r="N54" s="175" t="s">
        <v>45</v>
      </c>
      <c r="O54" s="175"/>
      <c r="P54" s="175"/>
      <c r="Q54" s="175"/>
      <c r="R54" s="93"/>
      <c r="S54" s="93"/>
      <c r="T54" s="50"/>
      <c r="U54" s="6"/>
    </row>
    <row r="55" spans="1:21" s="1" customFormat="1" ht="14.25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29"/>
      <c r="M55" s="29"/>
      <c r="N55" s="175" t="s">
        <v>84</v>
      </c>
      <c r="O55" s="175"/>
      <c r="P55" s="175"/>
      <c r="Q55" s="175"/>
      <c r="R55" s="93"/>
      <c r="S55" s="93"/>
      <c r="T55" s="50"/>
      <c r="U55" s="6"/>
    </row>
    <row r="56" spans="1:21" s="1" customFormat="1" ht="14.25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17"/>
      <c r="M56" s="29"/>
      <c r="N56" s="175" t="s">
        <v>46</v>
      </c>
      <c r="O56" s="175"/>
      <c r="P56" s="175"/>
      <c r="Q56" s="175"/>
      <c r="R56" s="93"/>
      <c r="S56" s="93"/>
      <c r="T56" s="50"/>
      <c r="U56" s="6"/>
    </row>
    <row r="57" spans="1:21" s="1" customFormat="1" ht="8.25" customHeight="1" x14ac:dyDescent="0.2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17"/>
      <c r="M57" s="17"/>
      <c r="N57" s="54"/>
      <c r="O57" s="54"/>
      <c r="P57" s="54"/>
      <c r="Q57" s="53"/>
      <c r="R57" s="53"/>
      <c r="S57" s="53"/>
      <c r="T57" s="55"/>
      <c r="U57" s="6"/>
    </row>
    <row r="58" spans="1:21" s="1" customFormat="1" ht="18.75" customHeight="1" x14ac:dyDescent="0.2">
      <c r="A58" s="29" t="s">
        <v>95</v>
      </c>
      <c r="B58" s="176">
        <f>C7</f>
        <v>0</v>
      </c>
      <c r="C58" s="176"/>
      <c r="D58" s="176"/>
      <c r="E58" s="176"/>
      <c r="F58" s="176"/>
      <c r="G58" s="176"/>
      <c r="H58" s="176"/>
      <c r="I58" s="176"/>
      <c r="J58" s="176"/>
      <c r="K58" s="29"/>
      <c r="L58" s="29"/>
      <c r="M58" s="17" t="s">
        <v>96</v>
      </c>
      <c r="N58" s="177" t="str">
        <f>B9</f>
        <v>DICIEMBRE</v>
      </c>
      <c r="O58" s="177"/>
      <c r="P58" s="177"/>
      <c r="Q58" s="29"/>
      <c r="R58" s="29" t="s">
        <v>97</v>
      </c>
      <c r="S58" s="178">
        <f>H9</f>
        <v>0</v>
      </c>
      <c r="T58" s="178"/>
      <c r="U58" s="6"/>
    </row>
    <row r="59" spans="1:21" s="3" customFormat="1" ht="15.75" customHeight="1" x14ac:dyDescent="0.2">
      <c r="A59" s="179" t="s">
        <v>105</v>
      </c>
      <c r="B59" s="180"/>
      <c r="C59" s="180"/>
      <c r="D59" s="180"/>
      <c r="E59" s="181"/>
      <c r="F59" s="185" t="s">
        <v>109</v>
      </c>
      <c r="G59" s="186"/>
      <c r="H59" s="186"/>
      <c r="I59" s="187"/>
      <c r="J59" s="53"/>
      <c r="K59" s="106" t="s">
        <v>106</v>
      </c>
      <c r="L59" s="107"/>
      <c r="M59" s="107"/>
      <c r="N59" s="107"/>
      <c r="O59" s="107"/>
      <c r="P59" s="107"/>
      <c r="Q59" s="108"/>
      <c r="R59" s="116" t="s">
        <v>118</v>
      </c>
      <c r="S59" s="116"/>
      <c r="T59" s="80" t="s">
        <v>119</v>
      </c>
      <c r="U59" s="7"/>
    </row>
    <row r="60" spans="1:21" s="3" customFormat="1" ht="15.75" customHeight="1" x14ac:dyDescent="0.2">
      <c r="A60" s="182"/>
      <c r="B60" s="183"/>
      <c r="C60" s="183"/>
      <c r="D60" s="183"/>
      <c r="E60" s="184"/>
      <c r="F60" s="106" t="s">
        <v>120</v>
      </c>
      <c r="G60" s="108"/>
      <c r="H60" s="106" t="s">
        <v>99</v>
      </c>
      <c r="I60" s="108"/>
      <c r="J60" s="57"/>
      <c r="K60" s="97" t="s">
        <v>79</v>
      </c>
      <c r="L60" s="98"/>
      <c r="M60" s="98"/>
      <c r="N60" s="98"/>
      <c r="O60" s="98"/>
      <c r="P60" s="98"/>
      <c r="Q60" s="99"/>
      <c r="R60" s="93"/>
      <c r="S60" s="93"/>
      <c r="T60" s="79"/>
      <c r="U60" s="7"/>
    </row>
    <row r="61" spans="1:21" s="3" customFormat="1" ht="15.75" customHeight="1" x14ac:dyDescent="0.2">
      <c r="A61" s="97" t="s">
        <v>100</v>
      </c>
      <c r="B61" s="98"/>
      <c r="C61" s="98"/>
      <c r="D61" s="98"/>
      <c r="E61" s="99"/>
      <c r="F61" s="153"/>
      <c r="G61" s="154"/>
      <c r="H61" s="153"/>
      <c r="I61" s="154"/>
      <c r="J61" s="58"/>
      <c r="K61" s="97" t="s">
        <v>80</v>
      </c>
      <c r="L61" s="98"/>
      <c r="M61" s="98"/>
      <c r="N61" s="98"/>
      <c r="O61" s="98"/>
      <c r="P61" s="98"/>
      <c r="Q61" s="99"/>
      <c r="R61" s="93"/>
      <c r="S61" s="93"/>
      <c r="T61" s="79"/>
      <c r="U61" s="7"/>
    </row>
    <row r="62" spans="1:21" s="3" customFormat="1" ht="15.75" customHeight="1" x14ac:dyDescent="0.2">
      <c r="A62" s="97" t="s">
        <v>101</v>
      </c>
      <c r="B62" s="98"/>
      <c r="C62" s="98"/>
      <c r="D62" s="98"/>
      <c r="E62" s="99"/>
      <c r="F62" s="153"/>
      <c r="G62" s="154"/>
      <c r="H62" s="153"/>
      <c r="I62" s="154"/>
      <c r="J62" s="58"/>
      <c r="K62" s="97" t="s">
        <v>81</v>
      </c>
      <c r="L62" s="98"/>
      <c r="M62" s="98"/>
      <c r="N62" s="98"/>
      <c r="O62" s="98"/>
      <c r="P62" s="98"/>
      <c r="Q62" s="99"/>
      <c r="R62" s="93"/>
      <c r="S62" s="93"/>
      <c r="T62" s="79"/>
      <c r="U62" s="7"/>
    </row>
    <row r="63" spans="1:21" s="3" customFormat="1" ht="15.75" customHeight="1" x14ac:dyDescent="0.2">
      <c r="A63" s="97" t="s">
        <v>102</v>
      </c>
      <c r="B63" s="98"/>
      <c r="C63" s="98"/>
      <c r="D63" s="98"/>
      <c r="E63" s="99"/>
      <c r="F63" s="153"/>
      <c r="G63" s="154"/>
      <c r="H63" s="153"/>
      <c r="I63" s="154"/>
      <c r="J63" s="58"/>
      <c r="K63" s="97" t="s">
        <v>82</v>
      </c>
      <c r="L63" s="98"/>
      <c r="M63" s="98"/>
      <c r="N63" s="98"/>
      <c r="O63" s="98"/>
      <c r="P63" s="98"/>
      <c r="Q63" s="99"/>
      <c r="R63" s="93"/>
      <c r="S63" s="93"/>
      <c r="T63" s="79"/>
      <c r="U63" s="7"/>
    </row>
    <row r="64" spans="1:21" s="3" customFormat="1" ht="15.75" customHeight="1" x14ac:dyDescent="0.2">
      <c r="A64" s="97" t="s">
        <v>103</v>
      </c>
      <c r="B64" s="98"/>
      <c r="C64" s="98"/>
      <c r="D64" s="98"/>
      <c r="E64" s="99"/>
      <c r="F64" s="153"/>
      <c r="G64" s="154"/>
      <c r="H64" s="153"/>
      <c r="I64" s="154"/>
      <c r="J64" s="28"/>
      <c r="K64" s="172" t="s">
        <v>42</v>
      </c>
      <c r="L64" s="173"/>
      <c r="M64" s="173"/>
      <c r="N64" s="173"/>
      <c r="O64" s="173"/>
      <c r="P64" s="173"/>
      <c r="Q64" s="174"/>
      <c r="R64" s="94">
        <f>SUM(R60:S63)</f>
        <v>0</v>
      </c>
      <c r="S64" s="94"/>
      <c r="T64" s="81">
        <f>SUM(T60:T63)</f>
        <v>0</v>
      </c>
      <c r="U64" s="7"/>
    </row>
    <row r="65" spans="1:21" s="3" customFormat="1" ht="15.75" customHeight="1" x14ac:dyDescent="0.2">
      <c r="A65" s="97" t="s">
        <v>104</v>
      </c>
      <c r="B65" s="98"/>
      <c r="C65" s="98"/>
      <c r="D65" s="98"/>
      <c r="E65" s="99"/>
      <c r="F65" s="153"/>
      <c r="G65" s="154"/>
      <c r="H65" s="153"/>
      <c r="I65" s="154"/>
      <c r="J65" s="53"/>
      <c r="K65" s="17"/>
      <c r="L65" s="17"/>
      <c r="M65" s="17"/>
      <c r="N65" s="17"/>
      <c r="O65" s="17"/>
      <c r="P65" s="17"/>
      <c r="Q65" s="17"/>
      <c r="R65" s="17"/>
      <c r="S65" s="17"/>
      <c r="T65" s="48"/>
      <c r="U65" s="7"/>
    </row>
    <row r="66" spans="1:21" s="3" customFormat="1" ht="19.5" customHeight="1" x14ac:dyDescent="0.2">
      <c r="A66" s="167" t="s">
        <v>18</v>
      </c>
      <c r="B66" s="168"/>
      <c r="C66" s="168"/>
      <c r="D66" s="168"/>
      <c r="E66" s="169"/>
      <c r="F66" s="170">
        <f>SUM(F61:G65)</f>
        <v>0</v>
      </c>
      <c r="G66" s="171"/>
      <c r="H66" s="170">
        <f>SUM(H61:I65)</f>
        <v>0</v>
      </c>
      <c r="I66" s="171"/>
      <c r="J66" s="53"/>
      <c r="K66" s="106" t="s">
        <v>156</v>
      </c>
      <c r="L66" s="107"/>
      <c r="M66" s="107"/>
      <c r="N66" s="107"/>
      <c r="O66" s="107"/>
      <c r="P66" s="107"/>
      <c r="Q66" s="108"/>
      <c r="R66" s="116" t="s">
        <v>118</v>
      </c>
      <c r="S66" s="116"/>
      <c r="T66" s="80" t="s">
        <v>119</v>
      </c>
      <c r="U66" s="7"/>
    </row>
    <row r="67" spans="1:21" s="3" customFormat="1" ht="1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53"/>
      <c r="K67" s="97" t="s">
        <v>77</v>
      </c>
      <c r="L67" s="98"/>
      <c r="M67" s="98"/>
      <c r="N67" s="98"/>
      <c r="O67" s="98"/>
      <c r="P67" s="98"/>
      <c r="Q67" s="99"/>
      <c r="R67" s="93"/>
      <c r="S67" s="93"/>
      <c r="T67" s="79"/>
      <c r="U67" s="7"/>
    </row>
    <row r="68" spans="1:21" s="3" customFormat="1" ht="15" customHeight="1" x14ac:dyDescent="0.2">
      <c r="A68" s="162" t="s">
        <v>107</v>
      </c>
      <c r="B68" s="163"/>
      <c r="C68" s="163"/>
      <c r="D68" s="163"/>
      <c r="E68" s="164"/>
      <c r="F68" s="165" t="s">
        <v>7</v>
      </c>
      <c r="G68" s="166"/>
      <c r="H68" s="165" t="s">
        <v>6</v>
      </c>
      <c r="I68" s="166"/>
      <c r="J68" s="59"/>
      <c r="K68" s="97" t="s">
        <v>78</v>
      </c>
      <c r="L68" s="98"/>
      <c r="M68" s="98"/>
      <c r="N68" s="98"/>
      <c r="O68" s="98"/>
      <c r="P68" s="98"/>
      <c r="Q68" s="99"/>
      <c r="R68" s="93"/>
      <c r="S68" s="93"/>
      <c r="T68" s="79"/>
      <c r="U68" s="7"/>
    </row>
    <row r="69" spans="1:21" s="3" customFormat="1" ht="15" customHeight="1" x14ac:dyDescent="0.2">
      <c r="A69" s="97" t="s">
        <v>74</v>
      </c>
      <c r="B69" s="98"/>
      <c r="C69" s="98"/>
      <c r="D69" s="98"/>
      <c r="E69" s="99"/>
      <c r="F69" s="153"/>
      <c r="G69" s="154"/>
      <c r="H69" s="153"/>
      <c r="I69" s="154"/>
      <c r="J69" s="17"/>
      <c r="K69" s="156" t="s">
        <v>87</v>
      </c>
      <c r="L69" s="157"/>
      <c r="M69" s="157"/>
      <c r="N69" s="157"/>
      <c r="O69" s="158"/>
      <c r="P69" s="155" t="s">
        <v>14</v>
      </c>
      <c r="Q69" s="155"/>
      <c r="R69" s="93"/>
      <c r="S69" s="93"/>
      <c r="T69" s="79"/>
      <c r="U69" s="7"/>
    </row>
    <row r="70" spans="1:21" s="3" customFormat="1" ht="15" customHeight="1" x14ac:dyDescent="0.2">
      <c r="A70" s="97" t="s">
        <v>75</v>
      </c>
      <c r="B70" s="98"/>
      <c r="C70" s="98"/>
      <c r="D70" s="98"/>
      <c r="E70" s="99"/>
      <c r="F70" s="153"/>
      <c r="G70" s="154"/>
      <c r="H70" s="153"/>
      <c r="I70" s="154"/>
      <c r="J70" s="17"/>
      <c r="K70" s="159"/>
      <c r="L70" s="160"/>
      <c r="M70" s="160"/>
      <c r="N70" s="160"/>
      <c r="O70" s="161"/>
      <c r="P70" s="155" t="s">
        <v>15</v>
      </c>
      <c r="Q70" s="155"/>
      <c r="R70" s="93"/>
      <c r="S70" s="93"/>
      <c r="T70" s="79"/>
      <c r="U70" s="7"/>
    </row>
    <row r="71" spans="1:21" s="1" customFormat="1" ht="18" customHeight="1" x14ac:dyDescent="0.2">
      <c r="A71" s="97" t="s">
        <v>76</v>
      </c>
      <c r="B71" s="98"/>
      <c r="C71" s="98"/>
      <c r="D71" s="98"/>
      <c r="E71" s="99"/>
      <c r="F71" s="153"/>
      <c r="G71" s="154"/>
      <c r="H71" s="153"/>
      <c r="I71" s="154"/>
      <c r="J71" s="60"/>
      <c r="K71" s="97" t="s">
        <v>133</v>
      </c>
      <c r="L71" s="98"/>
      <c r="M71" s="98"/>
      <c r="N71" s="98"/>
      <c r="O71" s="98"/>
      <c r="P71" s="98"/>
      <c r="Q71" s="99"/>
      <c r="R71" s="93"/>
      <c r="S71" s="93"/>
      <c r="T71" s="79"/>
      <c r="U71" s="6"/>
    </row>
    <row r="72" spans="1:21" s="1" customFormat="1" ht="18" customHeight="1" x14ac:dyDescent="0.2">
      <c r="A72" s="97" t="s">
        <v>123</v>
      </c>
      <c r="B72" s="98"/>
      <c r="C72" s="98"/>
      <c r="D72" s="98"/>
      <c r="E72" s="99"/>
      <c r="F72" s="153"/>
      <c r="G72" s="154"/>
      <c r="H72" s="153"/>
      <c r="I72" s="154"/>
      <c r="J72" s="60"/>
      <c r="K72" s="97" t="s">
        <v>132</v>
      </c>
      <c r="L72" s="98"/>
      <c r="M72" s="98"/>
      <c r="N72" s="98"/>
      <c r="O72" s="98"/>
      <c r="P72" s="98"/>
      <c r="Q72" s="99"/>
      <c r="R72" s="93"/>
      <c r="S72" s="93"/>
      <c r="T72" s="79"/>
      <c r="U72" s="6"/>
    </row>
    <row r="73" spans="1:21" s="3" customFormat="1" ht="18" customHeight="1" x14ac:dyDescent="0.2">
      <c r="A73" s="97" t="s">
        <v>122</v>
      </c>
      <c r="B73" s="98"/>
      <c r="C73" s="98"/>
      <c r="D73" s="98"/>
      <c r="E73" s="99"/>
      <c r="F73" s="153"/>
      <c r="G73" s="154"/>
      <c r="H73" s="153"/>
      <c r="I73" s="154"/>
      <c r="J73" s="17"/>
      <c r="K73" s="149" t="s">
        <v>137</v>
      </c>
      <c r="L73" s="149"/>
      <c r="M73" s="149"/>
      <c r="N73" s="149"/>
      <c r="O73" s="149"/>
      <c r="P73" s="155" t="s">
        <v>14</v>
      </c>
      <c r="Q73" s="155"/>
      <c r="R73" s="93"/>
      <c r="S73" s="93"/>
      <c r="T73" s="79"/>
      <c r="U73" s="7"/>
    </row>
    <row r="74" spans="1:21" s="1" customFormat="1" ht="18" customHeight="1" x14ac:dyDescent="0.2">
      <c r="A74" s="97" t="s">
        <v>124</v>
      </c>
      <c r="B74" s="98"/>
      <c r="C74" s="98"/>
      <c r="D74" s="98"/>
      <c r="E74" s="99"/>
      <c r="F74" s="153"/>
      <c r="G74" s="154"/>
      <c r="H74" s="153"/>
      <c r="I74" s="154"/>
      <c r="J74" s="17"/>
      <c r="K74" s="149"/>
      <c r="L74" s="149"/>
      <c r="M74" s="149"/>
      <c r="N74" s="149"/>
      <c r="O74" s="149"/>
      <c r="P74" s="155" t="s">
        <v>15</v>
      </c>
      <c r="Q74" s="155"/>
      <c r="R74" s="93"/>
      <c r="S74" s="93"/>
      <c r="T74" s="79"/>
      <c r="U74" s="6"/>
    </row>
    <row r="75" spans="1:21" s="1" customFormat="1" ht="18" customHeight="1" x14ac:dyDescent="0.2">
      <c r="A75" s="97" t="s">
        <v>125</v>
      </c>
      <c r="B75" s="98"/>
      <c r="C75" s="98"/>
      <c r="D75" s="98"/>
      <c r="E75" s="99"/>
      <c r="F75" s="153"/>
      <c r="G75" s="154"/>
      <c r="H75" s="153"/>
      <c r="I75" s="154"/>
      <c r="J75" s="17"/>
      <c r="K75" s="97" t="s">
        <v>134</v>
      </c>
      <c r="L75" s="98"/>
      <c r="M75" s="98"/>
      <c r="N75" s="98"/>
      <c r="O75" s="98"/>
      <c r="P75" s="98"/>
      <c r="Q75" s="99"/>
      <c r="R75" s="93"/>
      <c r="S75" s="93"/>
      <c r="T75" s="79"/>
      <c r="U75" s="6"/>
    </row>
    <row r="76" spans="1:21" s="1" customFormat="1" ht="18" customHeight="1" x14ac:dyDescent="0.2">
      <c r="A76" s="97" t="s">
        <v>126</v>
      </c>
      <c r="B76" s="98"/>
      <c r="C76" s="98"/>
      <c r="D76" s="98"/>
      <c r="E76" s="99"/>
      <c r="F76" s="153"/>
      <c r="G76" s="154"/>
      <c r="H76" s="153"/>
      <c r="I76" s="154"/>
      <c r="J76" s="17"/>
      <c r="K76" s="97" t="s">
        <v>135</v>
      </c>
      <c r="L76" s="98"/>
      <c r="M76" s="98"/>
      <c r="N76" s="98"/>
      <c r="O76" s="98"/>
      <c r="P76" s="98"/>
      <c r="Q76" s="99"/>
      <c r="R76" s="93"/>
      <c r="S76" s="93"/>
      <c r="T76" s="79"/>
      <c r="U76" s="6"/>
    </row>
    <row r="77" spans="1:21" s="1" customFormat="1" ht="18" customHeight="1" x14ac:dyDescent="0.2">
      <c r="A77" s="95" t="s">
        <v>18</v>
      </c>
      <c r="B77" s="95"/>
      <c r="C77" s="95"/>
      <c r="D77" s="95"/>
      <c r="E77" s="95"/>
      <c r="F77" s="96">
        <f>SUM(F69:G76)</f>
        <v>0</v>
      </c>
      <c r="G77" s="96"/>
      <c r="H77" s="96">
        <f>SUM(H69:I76)</f>
        <v>0</v>
      </c>
      <c r="I77" s="96"/>
      <c r="J77" s="17"/>
      <c r="K77" s="97" t="s">
        <v>136</v>
      </c>
      <c r="L77" s="98"/>
      <c r="M77" s="98"/>
      <c r="N77" s="98"/>
      <c r="O77" s="98"/>
      <c r="P77" s="98"/>
      <c r="Q77" s="99"/>
      <c r="R77" s="93"/>
      <c r="S77" s="93"/>
      <c r="T77" s="79"/>
      <c r="U77" s="6"/>
    </row>
    <row r="78" spans="1:21" s="1" customFormat="1" ht="18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48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6"/>
    </row>
    <row r="79" spans="1:21" s="1" customFormat="1" ht="18" customHeight="1" x14ac:dyDescent="0.2">
      <c r="A79" s="100" t="s">
        <v>128</v>
      </c>
      <c r="B79" s="100"/>
      <c r="C79" s="100"/>
      <c r="D79" s="100"/>
      <c r="E79" s="91" t="s">
        <v>118</v>
      </c>
      <c r="F79" s="92"/>
      <c r="G79" s="93"/>
      <c r="H79" s="93"/>
      <c r="I79" s="29"/>
      <c r="J79" s="100" t="s">
        <v>108</v>
      </c>
      <c r="K79" s="100"/>
      <c r="L79" s="100"/>
      <c r="M79" s="100"/>
      <c r="N79" s="100"/>
      <c r="O79" s="90" t="s">
        <v>148</v>
      </c>
      <c r="P79" s="90"/>
      <c r="Q79" s="90" t="s">
        <v>83</v>
      </c>
      <c r="R79" s="90"/>
      <c r="S79" s="90" t="s">
        <v>147</v>
      </c>
      <c r="T79" s="90"/>
      <c r="U79" s="6"/>
    </row>
    <row r="80" spans="1:21" s="1" customFormat="1" ht="18" customHeight="1" x14ac:dyDescent="0.2">
      <c r="A80" s="100"/>
      <c r="B80" s="100"/>
      <c r="C80" s="100"/>
      <c r="D80" s="100"/>
      <c r="E80" s="91" t="s">
        <v>119</v>
      </c>
      <c r="F80" s="92"/>
      <c r="G80" s="93"/>
      <c r="H80" s="93"/>
      <c r="I80" s="29"/>
      <c r="J80" s="100"/>
      <c r="K80" s="100"/>
      <c r="L80" s="100"/>
      <c r="M80" s="100"/>
      <c r="N80" s="100"/>
      <c r="O80" s="93"/>
      <c r="P80" s="93"/>
      <c r="Q80" s="93"/>
      <c r="R80" s="93"/>
      <c r="S80" s="94">
        <f>+O80-Q80</f>
        <v>0</v>
      </c>
      <c r="T80" s="94"/>
      <c r="U80" s="6"/>
    </row>
    <row r="81" spans="1:21" s="3" customFormat="1" ht="5.25" customHeight="1" x14ac:dyDescent="0.2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18"/>
      <c r="L81" s="17"/>
      <c r="M81" s="17"/>
      <c r="N81" s="17"/>
      <c r="O81" s="17"/>
      <c r="P81" s="17"/>
      <c r="Q81" s="17"/>
      <c r="R81" s="17"/>
      <c r="S81" s="17"/>
      <c r="T81" s="17"/>
      <c r="U81" s="7"/>
    </row>
    <row r="82" spans="1:21" s="1" customFormat="1" ht="18.75" customHeight="1" x14ac:dyDescent="0.2">
      <c r="A82" s="106" t="s">
        <v>127</v>
      </c>
      <c r="B82" s="107"/>
      <c r="C82" s="107"/>
      <c r="D82" s="107"/>
      <c r="E82" s="107"/>
      <c r="F82" s="107"/>
      <c r="G82" s="107"/>
      <c r="H82" s="107"/>
      <c r="I82" s="107"/>
      <c r="J82" s="108"/>
      <c r="K82" s="17"/>
      <c r="L82" s="18"/>
      <c r="M82" s="144" t="s">
        <v>129</v>
      </c>
      <c r="N82" s="145"/>
      <c r="O82" s="145"/>
      <c r="P82" s="145"/>
      <c r="Q82" s="145"/>
      <c r="R82" s="145"/>
      <c r="S82" s="145"/>
      <c r="T82" s="146"/>
      <c r="U82" s="6"/>
    </row>
    <row r="83" spans="1:21" s="1" customFormat="1" ht="20.25" customHeight="1" x14ac:dyDescent="0.2">
      <c r="A83" s="109" t="s">
        <v>118</v>
      </c>
      <c r="B83" s="110"/>
      <c r="C83" s="111" t="s">
        <v>119</v>
      </c>
      <c r="D83" s="112"/>
      <c r="E83" s="112"/>
      <c r="F83" s="113"/>
      <c r="G83" s="140" t="s">
        <v>88</v>
      </c>
      <c r="H83" s="141"/>
      <c r="I83" s="142" t="s">
        <v>30</v>
      </c>
      <c r="J83" s="142"/>
      <c r="K83" s="18"/>
      <c r="L83" s="29"/>
      <c r="M83" s="150" t="s">
        <v>3</v>
      </c>
      <c r="N83" s="151"/>
      <c r="O83" s="151"/>
      <c r="P83" s="152"/>
      <c r="Q83" s="106" t="s">
        <v>149</v>
      </c>
      <c r="R83" s="108"/>
      <c r="S83" s="106" t="s">
        <v>139</v>
      </c>
      <c r="T83" s="108"/>
      <c r="U83" s="6"/>
    </row>
    <row r="84" spans="1:21" s="1" customFormat="1" ht="23.25" customHeight="1" x14ac:dyDescent="0.2">
      <c r="A84" s="87" t="s">
        <v>16</v>
      </c>
      <c r="B84" s="87" t="s">
        <v>17</v>
      </c>
      <c r="C84" s="147" t="s">
        <v>16</v>
      </c>
      <c r="D84" s="148"/>
      <c r="E84" s="147" t="s">
        <v>17</v>
      </c>
      <c r="F84" s="148"/>
      <c r="G84" s="140"/>
      <c r="H84" s="141"/>
      <c r="I84" s="143"/>
      <c r="J84" s="143"/>
      <c r="K84" s="18"/>
      <c r="L84" s="29"/>
      <c r="M84" s="149" t="s">
        <v>140</v>
      </c>
      <c r="N84" s="149"/>
      <c r="O84" s="149"/>
      <c r="P84" s="149"/>
      <c r="Q84" s="102"/>
      <c r="R84" s="103"/>
      <c r="S84" s="104"/>
      <c r="T84" s="105"/>
      <c r="U84" s="6"/>
    </row>
    <row r="85" spans="1:21" s="3" customFormat="1" ht="23.25" customHeight="1" x14ac:dyDescent="0.2">
      <c r="A85" s="79"/>
      <c r="B85" s="79"/>
      <c r="C85" s="93"/>
      <c r="D85" s="93"/>
      <c r="E85" s="93"/>
      <c r="F85" s="93"/>
      <c r="G85" s="93"/>
      <c r="H85" s="93"/>
      <c r="I85" s="93"/>
      <c r="J85" s="93"/>
      <c r="K85" s="18"/>
      <c r="L85" s="29"/>
      <c r="M85" s="149" t="s">
        <v>141</v>
      </c>
      <c r="N85" s="149"/>
      <c r="O85" s="149"/>
      <c r="P85" s="149"/>
      <c r="Q85" s="102"/>
      <c r="R85" s="103"/>
      <c r="S85" s="104"/>
      <c r="T85" s="105"/>
      <c r="U85" s="7"/>
    </row>
    <row r="86" spans="1:21" s="3" customFormat="1" ht="9.75" customHeight="1" x14ac:dyDescent="0.2">
      <c r="A86" s="64"/>
      <c r="B86" s="65"/>
      <c r="C86" s="65"/>
      <c r="D86" s="65"/>
      <c r="E86" s="65"/>
      <c r="F86" s="65"/>
      <c r="G86" s="65"/>
      <c r="H86" s="65"/>
      <c r="I86" s="65"/>
      <c r="J86" s="65"/>
      <c r="K86" s="18"/>
      <c r="L86" s="17"/>
      <c r="M86" s="17"/>
      <c r="N86" s="17"/>
      <c r="O86" s="17"/>
      <c r="P86" s="17"/>
      <c r="Q86" s="17"/>
      <c r="R86" s="17"/>
      <c r="S86" s="17"/>
      <c r="T86" s="17"/>
      <c r="U86" s="7"/>
    </row>
    <row r="87" spans="1:21" s="5" customFormat="1" ht="13.5" customHeight="1" x14ac:dyDescent="0.2">
      <c r="A87" s="121" t="s">
        <v>47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3"/>
      <c r="U87" s="12"/>
    </row>
    <row r="88" spans="1:21" s="5" customFormat="1" ht="19.5" customHeight="1" x14ac:dyDescent="0.2">
      <c r="A88" s="124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  <c r="U88" s="12"/>
    </row>
    <row r="89" spans="1:21" s="13" customFormat="1" ht="15" customHeight="1" x14ac:dyDescent="0.2">
      <c r="A89" s="66"/>
      <c r="B89" s="67"/>
      <c r="C89" s="67"/>
      <c r="D89" s="67"/>
      <c r="E89" s="67"/>
      <c r="F89" s="67"/>
      <c r="G89" s="67"/>
      <c r="H89" s="67"/>
      <c r="I89" s="67"/>
      <c r="J89" s="67"/>
      <c r="K89" s="53"/>
      <c r="L89" s="53"/>
      <c r="M89" s="53"/>
      <c r="N89" s="53"/>
      <c r="O89" s="53"/>
      <c r="P89" s="53"/>
      <c r="Q89" s="53"/>
      <c r="R89" s="68"/>
      <c r="S89" s="68"/>
      <c r="T89" s="68"/>
    </row>
    <row r="90" spans="1:21" s="7" customFormat="1" ht="14.25" customHeight="1" x14ac:dyDescent="0.2">
      <c r="A90" s="127" t="s">
        <v>4</v>
      </c>
      <c r="B90" s="127"/>
      <c r="C90" s="127"/>
      <c r="D90" s="12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1" s="7" customFormat="1" ht="14.25" customHeight="1" x14ac:dyDescent="0.2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30"/>
    </row>
    <row r="92" spans="1:21" s="7" customFormat="1" ht="14.25" customHeight="1" x14ac:dyDescent="0.2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3"/>
    </row>
    <row r="93" spans="1:21" s="7" customFormat="1" ht="14.25" customHeight="1" x14ac:dyDescent="0.2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3"/>
    </row>
    <row r="94" spans="1:21" s="7" customFormat="1" ht="14.25" customHeight="1" x14ac:dyDescent="0.2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3"/>
    </row>
    <row r="95" spans="1:21" s="7" customFormat="1" ht="14.25" customHeight="1" x14ac:dyDescent="0.2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6"/>
    </row>
    <row r="96" spans="1:21" s="13" customFormat="1" ht="24" customHeight="1" x14ac:dyDescent="0.2">
      <c r="A96" s="137" t="s">
        <v>89</v>
      </c>
      <c r="B96" s="137"/>
      <c r="C96" s="137"/>
      <c r="D96" s="137"/>
      <c r="E96" s="138"/>
      <c r="F96" s="138"/>
      <c r="G96" s="138"/>
      <c r="H96" s="138"/>
      <c r="I96" s="138"/>
      <c r="J96" s="138"/>
      <c r="K96" s="68"/>
      <c r="L96" s="139" t="s">
        <v>85</v>
      </c>
      <c r="M96" s="139"/>
      <c r="N96" s="139"/>
      <c r="O96" s="139"/>
      <c r="P96" s="101"/>
      <c r="Q96" s="101"/>
      <c r="R96" s="101"/>
      <c r="S96" s="101"/>
      <c r="T96" s="101"/>
    </row>
    <row r="97" spans="1:20" s="13" customFormat="1" ht="8.25" customHeight="1" x14ac:dyDescent="0.2">
      <c r="A97" s="53"/>
      <c r="B97" s="53"/>
      <c r="C97" s="53"/>
      <c r="D97" s="53"/>
      <c r="E97" s="53"/>
      <c r="F97" s="53"/>
      <c r="G97" s="53"/>
      <c r="H97" s="69"/>
      <c r="I97" s="53"/>
      <c r="J97" s="53"/>
      <c r="K97" s="53"/>
      <c r="L97" s="68"/>
      <c r="M97" s="68"/>
      <c r="N97" s="68"/>
      <c r="O97" s="68"/>
      <c r="P97" s="68"/>
      <c r="Q97" s="68"/>
      <c r="R97" s="68"/>
      <c r="S97" s="68"/>
      <c r="T97" s="68"/>
    </row>
    <row r="98" spans="1:20" s="12" customFormat="1" ht="22.5" customHeight="1" x14ac:dyDescent="0.2">
      <c r="A98" s="120" t="s">
        <v>5</v>
      </c>
      <c r="B98" s="120"/>
      <c r="C98" s="120"/>
      <c r="D98" s="120"/>
      <c r="E98" s="120"/>
      <c r="F98" s="120"/>
      <c r="G98" s="120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308"/>
    </row>
    <row r="99" spans="1:20" s="14" customFormat="1" ht="17.25" customHeight="1" x14ac:dyDescent="0.2">
      <c r="A99" s="70"/>
      <c r="B99" s="71"/>
      <c r="C99" s="71"/>
      <c r="D99" s="72"/>
      <c r="E99" s="72"/>
      <c r="F99" s="89" t="s">
        <v>48</v>
      </c>
      <c r="G99" s="89"/>
      <c r="H99" s="10"/>
      <c r="I99" s="10"/>
      <c r="J99" s="73"/>
      <c r="K99" s="73"/>
      <c r="L99" s="73"/>
      <c r="M99" s="73"/>
      <c r="N99" s="73"/>
      <c r="O99" s="73"/>
      <c r="P99" s="74"/>
      <c r="Q99" s="88"/>
      <c r="R99" s="74"/>
      <c r="S99" s="74"/>
      <c r="T99" s="74"/>
    </row>
    <row r="100" spans="1:20" s="14" customFormat="1" ht="21" customHeight="1" x14ac:dyDescent="0.2">
      <c r="A100" s="120" t="s">
        <v>49</v>
      </c>
      <c r="B100" s="120"/>
      <c r="C100" s="120"/>
      <c r="D100" s="120"/>
      <c r="E100" s="120"/>
      <c r="F100" s="120"/>
      <c r="G100" s="12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74"/>
    </row>
    <row r="101" spans="1:20" s="14" customFormat="1" ht="17.25" customHeight="1" x14ac:dyDescent="0.2">
      <c r="A101" s="70"/>
      <c r="B101" s="71"/>
      <c r="C101" s="71"/>
      <c r="D101" s="72"/>
      <c r="E101" s="72"/>
      <c r="F101" s="89" t="s">
        <v>48</v>
      </c>
      <c r="G101" s="89"/>
      <c r="H101" s="10"/>
      <c r="I101" s="10"/>
      <c r="J101" s="73"/>
      <c r="K101" s="73"/>
      <c r="L101" s="73"/>
      <c r="M101" s="73"/>
      <c r="N101" s="73"/>
      <c r="O101" s="73"/>
      <c r="P101" s="74"/>
      <c r="Q101" s="88"/>
      <c r="R101" s="74"/>
      <c r="S101" s="74"/>
      <c r="T101" s="74"/>
    </row>
    <row r="102" spans="1:20" s="13" customFormat="1" ht="14.25" customHeight="1" x14ac:dyDescent="0.2">
      <c r="A102" s="68"/>
      <c r="B102" s="68"/>
      <c r="C102" s="68"/>
      <c r="D102" s="68"/>
      <c r="E102" s="68"/>
      <c r="F102" s="68"/>
      <c r="G102" s="68"/>
      <c r="H102" s="75"/>
      <c r="I102" s="53"/>
      <c r="J102" s="53"/>
      <c r="K102" s="53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 s="13" customFormat="1" ht="19.5" customHeight="1" x14ac:dyDescent="0.2">
      <c r="A103" s="76" t="s">
        <v>29</v>
      </c>
      <c r="B103" s="114"/>
      <c r="C103" s="114"/>
      <c r="D103" s="114"/>
      <c r="E103" s="114"/>
      <c r="F103" s="77"/>
      <c r="G103" s="77"/>
      <c r="H103" s="53"/>
      <c r="I103" s="53"/>
      <c r="J103" s="53"/>
      <c r="K103" s="78" t="s">
        <v>8</v>
      </c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 s="13" customFormat="1" x14ac:dyDescent="0.2">
      <c r="A104" s="76"/>
      <c r="B104" s="76"/>
      <c r="C104" s="76"/>
      <c r="D104" s="76"/>
      <c r="E104" s="77"/>
      <c r="F104" s="77"/>
      <c r="G104" s="77"/>
      <c r="H104" s="53"/>
      <c r="I104" s="53"/>
      <c r="J104" s="53"/>
      <c r="K104" s="7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 s="6" customFormat="1" ht="11.25" x14ac:dyDescent="0.2">
      <c r="A105" s="280"/>
      <c r="B105" s="280"/>
      <c r="C105" s="280"/>
      <c r="D105" s="18"/>
      <c r="E105" s="18"/>
      <c r="F105" s="18"/>
      <c r="G105" s="18"/>
      <c r="H105" s="18"/>
      <c r="I105" s="18"/>
      <c r="J105" s="17"/>
      <c r="K105" s="18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s="6" customFormat="1" ht="11.25" x14ac:dyDescent="0.2">
      <c r="A106" s="8"/>
      <c r="B106" s="8"/>
      <c r="C106" s="8"/>
      <c r="J106" s="7"/>
    </row>
    <row r="107" spans="1:20" s="6" customFormat="1" ht="11.25" x14ac:dyDescent="0.2">
      <c r="A107" s="8"/>
      <c r="B107" s="8"/>
      <c r="C107" s="8"/>
      <c r="J107" s="7"/>
    </row>
    <row r="108" spans="1:20" s="6" customFormat="1" ht="11.25" x14ac:dyDescent="0.2">
      <c r="A108" s="8"/>
      <c r="B108" s="8"/>
      <c r="C108" s="8"/>
      <c r="J108" s="7"/>
    </row>
    <row r="109" spans="1:20" s="6" customFormat="1" ht="11.25" x14ac:dyDescent="0.2">
      <c r="A109" s="8"/>
      <c r="B109" s="8"/>
      <c r="C109" s="8"/>
      <c r="J109" s="7"/>
    </row>
    <row r="110" spans="1:20" s="6" customFormat="1" ht="11.25" x14ac:dyDescent="0.2">
      <c r="A110" s="8"/>
      <c r="B110" s="8"/>
      <c r="C110" s="8"/>
      <c r="J110" s="7"/>
    </row>
    <row r="111" spans="1:20" s="6" customFormat="1" ht="11.25" x14ac:dyDescent="0.2">
      <c r="A111" s="8"/>
      <c r="B111" s="8"/>
      <c r="C111" s="8"/>
      <c r="J111" s="7"/>
    </row>
    <row r="112" spans="1:20" s="6" customFormat="1" ht="11.25" x14ac:dyDescent="0.2">
      <c r="A112" s="8"/>
      <c r="B112" s="8"/>
      <c r="C112" s="8"/>
      <c r="J112" s="7"/>
    </row>
    <row r="113" spans="1:10" s="6" customFormat="1" ht="11.25" x14ac:dyDescent="0.2">
      <c r="A113" s="8"/>
      <c r="B113" s="8"/>
      <c r="C113" s="8"/>
      <c r="J113" s="7"/>
    </row>
    <row r="114" spans="1:10" s="6" customFormat="1" ht="11.25" x14ac:dyDescent="0.2">
      <c r="A114" s="8"/>
      <c r="B114" s="8"/>
      <c r="C114" s="8"/>
      <c r="J114" s="7"/>
    </row>
    <row r="115" spans="1:10" s="6" customFormat="1" ht="11.25" x14ac:dyDescent="0.2">
      <c r="A115" s="8"/>
      <c r="B115" s="8"/>
      <c r="C115" s="8"/>
      <c r="J115" s="7"/>
    </row>
    <row r="116" spans="1:10" s="6" customFormat="1" ht="11.25" x14ac:dyDescent="0.2">
      <c r="A116" s="8"/>
      <c r="B116" s="8"/>
      <c r="C116" s="8"/>
      <c r="J116" s="7"/>
    </row>
    <row r="117" spans="1:10" s="6" customFormat="1" ht="11.25" x14ac:dyDescent="0.2">
      <c r="A117" s="8"/>
      <c r="B117" s="8"/>
      <c r="C117" s="8"/>
      <c r="J117" s="7"/>
    </row>
    <row r="118" spans="1:10" s="6" customFormat="1" ht="11.25" x14ac:dyDescent="0.2">
      <c r="A118" s="8"/>
      <c r="B118" s="8"/>
      <c r="C118" s="8"/>
      <c r="J118" s="7"/>
    </row>
    <row r="119" spans="1:10" s="6" customFormat="1" ht="11.25" x14ac:dyDescent="0.2">
      <c r="A119" s="8"/>
      <c r="B119" s="8"/>
      <c r="C119" s="8"/>
      <c r="J119" s="7"/>
    </row>
    <row r="120" spans="1:10" s="6" customFormat="1" ht="11.25" x14ac:dyDescent="0.2">
      <c r="A120" s="8"/>
      <c r="B120" s="8"/>
      <c r="C120" s="8"/>
      <c r="J120" s="7"/>
    </row>
    <row r="121" spans="1:10" s="6" customFormat="1" ht="11.25" x14ac:dyDescent="0.2">
      <c r="A121" s="8"/>
      <c r="B121" s="8"/>
      <c r="C121" s="8"/>
      <c r="J121" s="7"/>
    </row>
    <row r="122" spans="1:10" s="6" customFormat="1" ht="11.25" x14ac:dyDescent="0.2">
      <c r="A122" s="8"/>
      <c r="B122" s="8"/>
      <c r="C122" s="8"/>
      <c r="J122" s="7"/>
    </row>
    <row r="123" spans="1:10" s="6" customFormat="1" ht="11.25" x14ac:dyDescent="0.2">
      <c r="A123" s="8"/>
      <c r="B123" s="8"/>
      <c r="C123" s="8"/>
      <c r="J123" s="7"/>
    </row>
    <row r="124" spans="1:10" s="6" customFormat="1" ht="11.25" x14ac:dyDescent="0.2">
      <c r="A124" s="8"/>
      <c r="B124" s="8"/>
      <c r="C124" s="8"/>
      <c r="J124" s="7"/>
    </row>
    <row r="125" spans="1:10" s="6" customFormat="1" ht="11.25" x14ac:dyDescent="0.2">
      <c r="A125" s="8"/>
      <c r="B125" s="8"/>
      <c r="C125" s="8"/>
      <c r="J125" s="7"/>
    </row>
    <row r="126" spans="1:10" s="6" customFormat="1" ht="11.25" x14ac:dyDescent="0.2">
      <c r="A126" s="8"/>
      <c r="B126" s="8"/>
      <c r="C126" s="8"/>
      <c r="J126" s="7"/>
    </row>
    <row r="127" spans="1:10" s="6" customFormat="1" ht="11.25" x14ac:dyDescent="0.2">
      <c r="A127" s="8"/>
      <c r="B127" s="8"/>
      <c r="C127" s="8"/>
      <c r="J127" s="7"/>
    </row>
    <row r="128" spans="1:10" s="6" customFormat="1" ht="11.25" x14ac:dyDescent="0.2">
      <c r="A128" s="8"/>
      <c r="B128" s="8"/>
      <c r="C128" s="8"/>
      <c r="J128" s="7"/>
    </row>
    <row r="129" spans="1:21" s="6" customFormat="1" ht="11.25" x14ac:dyDescent="0.2">
      <c r="A129" s="8"/>
      <c r="B129" s="8"/>
      <c r="C129" s="8"/>
      <c r="J129" s="7"/>
    </row>
    <row r="130" spans="1:21" s="6" customFormat="1" ht="11.25" x14ac:dyDescent="0.2">
      <c r="A130" s="8"/>
      <c r="B130" s="8"/>
      <c r="C130" s="8"/>
      <c r="J130" s="7"/>
    </row>
    <row r="131" spans="1:21" s="6" customFormat="1" ht="11.25" x14ac:dyDescent="0.2">
      <c r="A131" s="8"/>
      <c r="B131" s="8"/>
      <c r="C131" s="8"/>
      <c r="J131" s="7"/>
    </row>
    <row r="132" spans="1:21" s="6" customFormat="1" ht="11.25" x14ac:dyDescent="0.2">
      <c r="A132" s="8"/>
      <c r="B132" s="8"/>
      <c r="C132" s="8"/>
      <c r="J132" s="7"/>
    </row>
    <row r="133" spans="1:21" s="6" customFormat="1" ht="11.25" x14ac:dyDescent="0.2">
      <c r="A133" s="8"/>
      <c r="B133" s="8"/>
      <c r="C133" s="8"/>
      <c r="J133" s="7"/>
    </row>
    <row r="134" spans="1:21" s="6" customFormat="1" ht="11.25" x14ac:dyDescent="0.2">
      <c r="A134" s="8"/>
      <c r="B134" s="8"/>
      <c r="C134" s="8"/>
      <c r="J134" s="7"/>
    </row>
    <row r="135" spans="1:21" s="6" customFormat="1" ht="11.25" x14ac:dyDescent="0.2">
      <c r="A135" s="8"/>
      <c r="B135" s="8"/>
      <c r="C135" s="8"/>
      <c r="J135" s="7"/>
    </row>
    <row r="136" spans="1:21" s="6" customFormat="1" ht="11.25" x14ac:dyDescent="0.2">
      <c r="A136" s="8"/>
      <c r="B136" s="8"/>
      <c r="C136" s="8"/>
      <c r="J136" s="7"/>
    </row>
    <row r="137" spans="1:21" s="6" customFormat="1" ht="11.25" x14ac:dyDescent="0.2">
      <c r="A137" s="8"/>
      <c r="B137" s="8"/>
      <c r="C137" s="8"/>
      <c r="J137" s="7"/>
    </row>
    <row r="138" spans="1:21" s="6" customFormat="1" ht="11.25" x14ac:dyDescent="0.2">
      <c r="A138" s="8"/>
      <c r="B138" s="8"/>
      <c r="C138" s="8"/>
      <c r="J138" s="7"/>
    </row>
    <row r="139" spans="1:21" s="6" customFormat="1" ht="11.25" x14ac:dyDescent="0.2">
      <c r="A139" s="8"/>
      <c r="B139" s="8"/>
      <c r="C139" s="8"/>
      <c r="J139" s="7"/>
    </row>
    <row r="140" spans="1:21" s="6" customFormat="1" ht="11.25" x14ac:dyDescent="0.2">
      <c r="A140" s="8"/>
      <c r="B140" s="8"/>
      <c r="C140" s="8"/>
      <c r="J140" s="7"/>
    </row>
    <row r="141" spans="1:21" s="6" customFormat="1" ht="11.25" x14ac:dyDescent="0.2">
      <c r="A141" s="8"/>
      <c r="B141" s="8"/>
      <c r="C141" s="8"/>
      <c r="J141" s="7"/>
      <c r="M141" s="1"/>
      <c r="N141" s="1"/>
      <c r="O141" s="1"/>
      <c r="P141" s="1"/>
      <c r="Q141" s="1"/>
      <c r="R141" s="1"/>
      <c r="S141" s="1"/>
    </row>
    <row r="142" spans="1:21" s="1" customFormat="1" x14ac:dyDescent="0.2">
      <c r="A142" s="8"/>
      <c r="B142" s="8"/>
      <c r="C142" s="8"/>
      <c r="D142" s="6"/>
      <c r="E142" s="6"/>
      <c r="F142" s="6"/>
      <c r="G142" s="6"/>
      <c r="I142" s="6"/>
      <c r="J142" s="7"/>
      <c r="K142" s="6"/>
      <c r="L142" s="6"/>
      <c r="T142"/>
      <c r="U142" s="6"/>
    </row>
    <row r="143" spans="1:21" s="1" customFormat="1" x14ac:dyDescent="0.2">
      <c r="A143" s="8"/>
      <c r="B143" s="8"/>
      <c r="C143" s="8"/>
      <c r="D143" s="6"/>
      <c r="E143" s="6"/>
      <c r="F143" s="6"/>
      <c r="G143" s="6"/>
      <c r="I143" s="6"/>
      <c r="J143" s="7"/>
      <c r="K143" s="6"/>
      <c r="L143" s="6"/>
      <c r="T143"/>
      <c r="U143" s="6"/>
    </row>
    <row r="144" spans="1:21" s="1" customFormat="1" x14ac:dyDescent="0.2">
      <c r="A144" s="8"/>
      <c r="B144" s="8"/>
      <c r="C144" s="8"/>
      <c r="D144" s="6"/>
      <c r="E144" s="6"/>
      <c r="F144" s="6"/>
      <c r="G144" s="6"/>
      <c r="I144" s="6"/>
      <c r="J144" s="7"/>
      <c r="K144" s="6"/>
      <c r="T144"/>
      <c r="U144" s="6"/>
    </row>
    <row r="145" spans="1:21" s="1" customFormat="1" x14ac:dyDescent="0.2">
      <c r="A145" s="8"/>
      <c r="B145" s="8"/>
      <c r="C145" s="8"/>
      <c r="D145" s="6"/>
      <c r="E145" s="6"/>
      <c r="F145" s="6"/>
      <c r="G145" s="6"/>
      <c r="I145" s="6"/>
      <c r="J145" s="7"/>
      <c r="K145"/>
      <c r="L145"/>
      <c r="M145"/>
      <c r="N145"/>
      <c r="O145"/>
      <c r="P145"/>
      <c r="Q145"/>
      <c r="R145"/>
      <c r="S145"/>
      <c r="T145"/>
      <c r="U145" s="6"/>
    </row>
    <row r="146" spans="1:21" s="1" customFormat="1" x14ac:dyDescent="0.2">
      <c r="A146" s="8"/>
      <c r="B146" s="8"/>
      <c r="C146" s="8"/>
      <c r="D146" s="6"/>
      <c r="E146" s="6"/>
      <c r="F146" s="6"/>
      <c r="G146" s="6"/>
      <c r="I146" s="6"/>
      <c r="J146" s="7"/>
      <c r="K146"/>
      <c r="L146"/>
      <c r="M146"/>
      <c r="N146"/>
      <c r="O146"/>
      <c r="P146"/>
      <c r="Q146"/>
      <c r="R146"/>
      <c r="S146"/>
      <c r="T146"/>
      <c r="U146" s="6"/>
    </row>
    <row r="147" spans="1:21" s="1" customFormat="1" x14ac:dyDescent="0.2">
      <c r="A147" s="8"/>
      <c r="B147" s="8"/>
      <c r="C147" s="8"/>
      <c r="D147" s="6"/>
      <c r="E147" s="6"/>
      <c r="F147" s="6"/>
      <c r="G147" s="6"/>
      <c r="I147" s="6"/>
      <c r="J147" s="7"/>
      <c r="K147"/>
      <c r="L147"/>
      <c r="M147"/>
      <c r="N147"/>
      <c r="O147"/>
      <c r="P147"/>
      <c r="Q147"/>
      <c r="R147"/>
      <c r="S147"/>
      <c r="T147"/>
      <c r="U147" s="6"/>
    </row>
    <row r="148" spans="1:21" s="1" customFormat="1" x14ac:dyDescent="0.2">
      <c r="A148" s="8"/>
      <c r="B148" s="8"/>
      <c r="C148" s="8"/>
      <c r="D148" s="6"/>
      <c r="E148" s="6"/>
      <c r="F148" s="6"/>
      <c r="G148" s="6"/>
      <c r="I148" s="6"/>
      <c r="J148" s="7"/>
      <c r="K148"/>
      <c r="L148"/>
      <c r="M148"/>
      <c r="N148"/>
      <c r="O148"/>
      <c r="P148"/>
      <c r="Q148"/>
      <c r="R148"/>
      <c r="S148"/>
      <c r="T148"/>
      <c r="U148" s="6"/>
    </row>
    <row r="149" spans="1:21" s="1" customFormat="1" ht="7.5" customHeight="1" x14ac:dyDescent="0.2">
      <c r="A149" s="8"/>
      <c r="B149" s="8"/>
      <c r="C149" s="8"/>
      <c r="D149" s="6"/>
      <c r="E149" s="6"/>
      <c r="F149" s="6"/>
      <c r="G149" s="6"/>
      <c r="I149" s="6"/>
      <c r="J149" s="3"/>
      <c r="K149"/>
      <c r="L149"/>
      <c r="M149"/>
      <c r="N149"/>
      <c r="O149"/>
      <c r="P149"/>
      <c r="Q149"/>
      <c r="R149"/>
      <c r="S149"/>
      <c r="T149"/>
      <c r="U149" s="6"/>
    </row>
    <row r="150" spans="1:21" s="1" customFormat="1" x14ac:dyDescent="0.2">
      <c r="A150" s="6"/>
      <c r="B150" s="6"/>
      <c r="C150" s="6"/>
      <c r="D150" s="6"/>
      <c r="E150" s="6"/>
      <c r="F150" s="6"/>
      <c r="G150" s="6"/>
      <c r="I150" s="6"/>
      <c r="J150" s="3"/>
      <c r="K150"/>
      <c r="L150"/>
      <c r="M150"/>
      <c r="N150"/>
      <c r="O150"/>
      <c r="P150"/>
      <c r="Q150"/>
      <c r="R150"/>
      <c r="S150"/>
      <c r="T150"/>
      <c r="U150" s="6"/>
    </row>
    <row r="151" spans="1:21" s="1" customFormat="1" x14ac:dyDescent="0.2">
      <c r="J151" s="3"/>
      <c r="K151"/>
      <c r="L151"/>
      <c r="M151"/>
      <c r="N151"/>
      <c r="O151"/>
      <c r="P151"/>
      <c r="Q151"/>
      <c r="R151"/>
      <c r="S151"/>
      <c r="T151"/>
      <c r="U151" s="6"/>
    </row>
  </sheetData>
  <sheetProtection algorithmName="SHA-512" hashValue="YuwG3NapWOfLGyvvo+EPsbUXrJItyvq5vmYcbnZC8SuB/eJpmszFqUiJQGpGfGyUcT5H3QYrVNOzn7qu/2FOow==" saltValue="leOa+o4p18tpUbP2Y1m5jg==" spinCount="100000" sheet="1" objects="1" formatCells="0" formatColumns="0" formatRows="0" selectLockedCells="1"/>
  <protectedRanges>
    <protectedRange sqref="R40:S42 T40 R44:T44 S36:T38 A68 L45:L50 M58:N58 L56:L57 K47:K48 K57 K50:K54" name="Rango1"/>
    <protectedRange sqref="F69:F76 C69:D76" name="Rango1_4"/>
    <protectedRange sqref="A69:A71" name="Rango1_4_1"/>
    <protectedRange sqref="S50 R52:S57 R48:S49" name="Rango1_1_2_1_3_1"/>
    <protectedRange sqref="Q9" name="Rango1_1_3"/>
    <protectedRange sqref="P7 C8:E8" name="Rango1_1_2_1"/>
  </protectedRanges>
  <mergeCells count="337">
    <mergeCell ref="B103:E103"/>
    <mergeCell ref="A98:G98"/>
    <mergeCell ref="H98:S98"/>
    <mergeCell ref="F99:G99"/>
    <mergeCell ref="A100:G100"/>
    <mergeCell ref="H100:S100"/>
    <mergeCell ref="F101:G101"/>
    <mergeCell ref="S85:T85"/>
    <mergeCell ref="A87:T87"/>
    <mergeCell ref="A88:T88"/>
    <mergeCell ref="A90:D90"/>
    <mergeCell ref="A91:T95"/>
    <mergeCell ref="A96:D96"/>
    <mergeCell ref="E96:J96"/>
    <mergeCell ref="L96:O96"/>
    <mergeCell ref="P96:T96"/>
    <mergeCell ref="E84:F84"/>
    <mergeCell ref="M84:P84"/>
    <mergeCell ref="Q84:R84"/>
    <mergeCell ref="S84:T84"/>
    <mergeCell ref="C85:D85"/>
    <mergeCell ref="E85:F85"/>
    <mergeCell ref="G85:H85"/>
    <mergeCell ref="I85:J85"/>
    <mergeCell ref="M85:P85"/>
    <mergeCell ref="Q85:R85"/>
    <mergeCell ref="A82:J82"/>
    <mergeCell ref="M82:T82"/>
    <mergeCell ref="A83:B83"/>
    <mergeCell ref="C83:F83"/>
    <mergeCell ref="G83:H84"/>
    <mergeCell ref="I83:J84"/>
    <mergeCell ref="M83:P83"/>
    <mergeCell ref="Q83:R83"/>
    <mergeCell ref="S83:T83"/>
    <mergeCell ref="C84:D84"/>
    <mergeCell ref="S79:T79"/>
    <mergeCell ref="E80:F80"/>
    <mergeCell ref="G80:H80"/>
    <mergeCell ref="O80:P80"/>
    <mergeCell ref="Q80:R80"/>
    <mergeCell ref="S80:T80"/>
    <mergeCell ref="A79:D80"/>
    <mergeCell ref="E79:F79"/>
    <mergeCell ref="G79:H79"/>
    <mergeCell ref="J79:N80"/>
    <mergeCell ref="O79:P79"/>
    <mergeCell ref="Q79:R79"/>
    <mergeCell ref="A76:E76"/>
    <mergeCell ref="F76:G76"/>
    <mergeCell ref="H76:I76"/>
    <mergeCell ref="K76:Q76"/>
    <mergeCell ref="R76:S76"/>
    <mergeCell ref="A77:E77"/>
    <mergeCell ref="F77:G77"/>
    <mergeCell ref="H77:I77"/>
    <mergeCell ref="K77:Q77"/>
    <mergeCell ref="R77:S77"/>
    <mergeCell ref="R74:S74"/>
    <mergeCell ref="A75:E75"/>
    <mergeCell ref="F75:G75"/>
    <mergeCell ref="H75:I75"/>
    <mergeCell ref="K75:Q75"/>
    <mergeCell ref="R75:S75"/>
    <mergeCell ref="A73:E73"/>
    <mergeCell ref="F73:G73"/>
    <mergeCell ref="H73:I73"/>
    <mergeCell ref="K73:O74"/>
    <mergeCell ref="P73:Q73"/>
    <mergeCell ref="R73:S73"/>
    <mergeCell ref="A74:E74"/>
    <mergeCell ref="F74:G74"/>
    <mergeCell ref="H74:I74"/>
    <mergeCell ref="P74:Q74"/>
    <mergeCell ref="A71:E71"/>
    <mergeCell ref="F71:G71"/>
    <mergeCell ref="H71:I71"/>
    <mergeCell ref="K71:Q71"/>
    <mergeCell ref="R71:S71"/>
    <mergeCell ref="A72:E72"/>
    <mergeCell ref="F72:G72"/>
    <mergeCell ref="H72:I72"/>
    <mergeCell ref="K72:Q72"/>
    <mergeCell ref="R72:S72"/>
    <mergeCell ref="R69:S69"/>
    <mergeCell ref="A70:E70"/>
    <mergeCell ref="F70:G70"/>
    <mergeCell ref="H70:I70"/>
    <mergeCell ref="P70:Q70"/>
    <mergeCell ref="R70:S70"/>
    <mergeCell ref="A68:E68"/>
    <mergeCell ref="F68:G68"/>
    <mergeCell ref="H68:I68"/>
    <mergeCell ref="K68:Q68"/>
    <mergeCell ref="R68:S68"/>
    <mergeCell ref="A69:E69"/>
    <mergeCell ref="F69:G69"/>
    <mergeCell ref="H69:I69"/>
    <mergeCell ref="K69:O70"/>
    <mergeCell ref="P69:Q69"/>
    <mergeCell ref="A66:E66"/>
    <mergeCell ref="F66:G66"/>
    <mergeCell ref="H66:I66"/>
    <mergeCell ref="K66:Q66"/>
    <mergeCell ref="R66:S66"/>
    <mergeCell ref="K67:Q67"/>
    <mergeCell ref="R67:S67"/>
    <mergeCell ref="A64:E64"/>
    <mergeCell ref="F64:G64"/>
    <mergeCell ref="H64:I64"/>
    <mergeCell ref="K64:Q64"/>
    <mergeCell ref="R64:S64"/>
    <mergeCell ref="A65:E65"/>
    <mergeCell ref="F65:G65"/>
    <mergeCell ref="H65:I65"/>
    <mergeCell ref="A62:E62"/>
    <mergeCell ref="F62:G62"/>
    <mergeCell ref="H62:I62"/>
    <mergeCell ref="K62:Q62"/>
    <mergeCell ref="R62:S62"/>
    <mergeCell ref="A63:E63"/>
    <mergeCell ref="F63:G63"/>
    <mergeCell ref="H63:I63"/>
    <mergeCell ref="K63:Q63"/>
    <mergeCell ref="R63:S63"/>
    <mergeCell ref="H60:I60"/>
    <mergeCell ref="K60:Q60"/>
    <mergeCell ref="R60:S60"/>
    <mergeCell ref="A61:E61"/>
    <mergeCell ref="F61:G61"/>
    <mergeCell ref="H61:I61"/>
    <mergeCell ref="K61:Q61"/>
    <mergeCell ref="R61:S61"/>
    <mergeCell ref="N56:Q56"/>
    <mergeCell ref="R56:S56"/>
    <mergeCell ref="B58:J58"/>
    <mergeCell ref="N58:P58"/>
    <mergeCell ref="S58:T58"/>
    <mergeCell ref="A59:E60"/>
    <mergeCell ref="F59:I59"/>
    <mergeCell ref="K59:Q59"/>
    <mergeCell ref="R59:S59"/>
    <mergeCell ref="F60:G60"/>
    <mergeCell ref="A54:G54"/>
    <mergeCell ref="H54:I54"/>
    <mergeCell ref="J54:K54"/>
    <mergeCell ref="N54:Q54"/>
    <mergeCell ref="R54:S54"/>
    <mergeCell ref="N55:Q55"/>
    <mergeCell ref="R55:S55"/>
    <mergeCell ref="A52:G52"/>
    <mergeCell ref="H52:I52"/>
    <mergeCell ref="J52:K52"/>
    <mergeCell ref="N52:Q52"/>
    <mergeCell ref="R52:S52"/>
    <mergeCell ref="A53:G53"/>
    <mergeCell ref="H53:I53"/>
    <mergeCell ref="J53:K53"/>
    <mergeCell ref="N53:Q53"/>
    <mergeCell ref="R53:S53"/>
    <mergeCell ref="A50:G50"/>
    <mergeCell ref="H50:I50"/>
    <mergeCell ref="J50:K50"/>
    <mergeCell ref="N50:T50"/>
    <mergeCell ref="A51:G51"/>
    <mergeCell ref="H51:I51"/>
    <mergeCell ref="J51:K51"/>
    <mergeCell ref="N51:Q51"/>
    <mergeCell ref="R51:S51"/>
    <mergeCell ref="A48:G48"/>
    <mergeCell ref="H48:I48"/>
    <mergeCell ref="J48:K48"/>
    <mergeCell ref="N48:Q48"/>
    <mergeCell ref="R48:S48"/>
    <mergeCell ref="A49:G49"/>
    <mergeCell ref="H49:I49"/>
    <mergeCell ref="J49:K49"/>
    <mergeCell ref="N49:Q49"/>
    <mergeCell ref="R49:S49"/>
    <mergeCell ref="N46:T46"/>
    <mergeCell ref="A47:G47"/>
    <mergeCell ref="H47:I47"/>
    <mergeCell ref="J47:K47"/>
    <mergeCell ref="N47:Q47"/>
    <mergeCell ref="R47:S47"/>
    <mergeCell ref="A45:G45"/>
    <mergeCell ref="H45:I45"/>
    <mergeCell ref="J45:K45"/>
    <mergeCell ref="A46:G46"/>
    <mergeCell ref="H46:I46"/>
    <mergeCell ref="J46:K46"/>
    <mergeCell ref="A43:G43"/>
    <mergeCell ref="H43:I43"/>
    <mergeCell ref="J43:K43"/>
    <mergeCell ref="M43:N43"/>
    <mergeCell ref="Q43:S43"/>
    <mergeCell ref="A44:G44"/>
    <mergeCell ref="H44:I44"/>
    <mergeCell ref="J44:K44"/>
    <mergeCell ref="M44:N44"/>
    <mergeCell ref="Q40:T40"/>
    <mergeCell ref="A41:C41"/>
    <mergeCell ref="M41:N41"/>
    <mergeCell ref="Q41:S41"/>
    <mergeCell ref="M42:N42"/>
    <mergeCell ref="Q42:S42"/>
    <mergeCell ref="I38:I39"/>
    <mergeCell ref="J38:J39"/>
    <mergeCell ref="K38:K39"/>
    <mergeCell ref="M38:O39"/>
    <mergeCell ref="A40:C40"/>
    <mergeCell ref="M40:N40"/>
    <mergeCell ref="S34:T34"/>
    <mergeCell ref="A35:C35"/>
    <mergeCell ref="A36:C36"/>
    <mergeCell ref="A37:C37"/>
    <mergeCell ref="A38:C39"/>
    <mergeCell ref="D38:D39"/>
    <mergeCell ref="E38:E39"/>
    <mergeCell ref="F38:F39"/>
    <mergeCell ref="G38:G39"/>
    <mergeCell ref="H38:H39"/>
    <mergeCell ref="S31:T31"/>
    <mergeCell ref="A32:C34"/>
    <mergeCell ref="D32:E33"/>
    <mergeCell ref="F32:G33"/>
    <mergeCell ref="H32:I33"/>
    <mergeCell ref="J32:K33"/>
    <mergeCell ref="M33:T33"/>
    <mergeCell ref="M34:N34"/>
    <mergeCell ref="O34:P34"/>
    <mergeCell ref="Q34:R34"/>
    <mergeCell ref="Q29:R29"/>
    <mergeCell ref="S29:T29"/>
    <mergeCell ref="A30:K30"/>
    <mergeCell ref="M30:N31"/>
    <mergeCell ref="O30:P30"/>
    <mergeCell ref="Q30:R30"/>
    <mergeCell ref="S30:T30"/>
    <mergeCell ref="A31:K31"/>
    <mergeCell ref="O31:P31"/>
    <mergeCell ref="Q31:R31"/>
    <mergeCell ref="A27:C27"/>
    <mergeCell ref="M27:P27"/>
    <mergeCell ref="Q27:R27"/>
    <mergeCell ref="S27:T27"/>
    <mergeCell ref="A28:C28"/>
    <mergeCell ref="M28:N29"/>
    <mergeCell ref="O28:P28"/>
    <mergeCell ref="Q28:R28"/>
    <mergeCell ref="S28:T28"/>
    <mergeCell ref="O29:P29"/>
    <mergeCell ref="A25:C25"/>
    <mergeCell ref="M25:T25"/>
    <mergeCell ref="A26:C26"/>
    <mergeCell ref="M26:P26"/>
    <mergeCell ref="Q26:R26"/>
    <mergeCell ref="S26:T26"/>
    <mergeCell ref="A23:C23"/>
    <mergeCell ref="M23:P23"/>
    <mergeCell ref="Q23:R23"/>
    <mergeCell ref="S23:T23"/>
    <mergeCell ref="A24:C24"/>
    <mergeCell ref="M24:P24"/>
    <mergeCell ref="Q24:R24"/>
    <mergeCell ref="S24:T24"/>
    <mergeCell ref="Q20:R20"/>
    <mergeCell ref="S20:T20"/>
    <mergeCell ref="M21:P21"/>
    <mergeCell ref="Q21:R21"/>
    <mergeCell ref="S21:T21"/>
    <mergeCell ref="A22:C22"/>
    <mergeCell ref="M22:P22"/>
    <mergeCell ref="Q22:R22"/>
    <mergeCell ref="S22:T22"/>
    <mergeCell ref="A20:C21"/>
    <mergeCell ref="D20:E20"/>
    <mergeCell ref="F20:G20"/>
    <mergeCell ref="H20:I20"/>
    <mergeCell ref="J20:K20"/>
    <mergeCell ref="M20:P20"/>
    <mergeCell ref="Q17:R17"/>
    <mergeCell ref="S17:T17"/>
    <mergeCell ref="A18:C18"/>
    <mergeCell ref="D18:F18"/>
    <mergeCell ref="G18:I18"/>
    <mergeCell ref="J18:K18"/>
    <mergeCell ref="L18:N18"/>
    <mergeCell ref="O18:P18"/>
    <mergeCell ref="Q18:R18"/>
    <mergeCell ref="S18:T18"/>
    <mergeCell ref="A17:C17"/>
    <mergeCell ref="D17:F17"/>
    <mergeCell ref="G17:I17"/>
    <mergeCell ref="J17:K17"/>
    <mergeCell ref="L17:N17"/>
    <mergeCell ref="O17:P17"/>
    <mergeCell ref="Q15:R15"/>
    <mergeCell ref="S15:T15"/>
    <mergeCell ref="A16:C16"/>
    <mergeCell ref="D16:F16"/>
    <mergeCell ref="G16:I16"/>
    <mergeCell ref="J16:K16"/>
    <mergeCell ref="L16:N16"/>
    <mergeCell ref="O16:P16"/>
    <mergeCell ref="Q16:R16"/>
    <mergeCell ref="S16:T16"/>
    <mergeCell ref="A15:C15"/>
    <mergeCell ref="D15:F15"/>
    <mergeCell ref="G15:I15"/>
    <mergeCell ref="J15:K15"/>
    <mergeCell ref="L15:N15"/>
    <mergeCell ref="O15:P15"/>
    <mergeCell ref="A13:C14"/>
    <mergeCell ref="D13:T13"/>
    <mergeCell ref="D14:F14"/>
    <mergeCell ref="G14:I14"/>
    <mergeCell ref="J14:K14"/>
    <mergeCell ref="L14:N14"/>
    <mergeCell ref="O14:P14"/>
    <mergeCell ref="Q14:R14"/>
    <mergeCell ref="S14:T14"/>
    <mergeCell ref="B9:E9"/>
    <mergeCell ref="H9:I9"/>
    <mergeCell ref="J9:L9"/>
    <mergeCell ref="M9:O9"/>
    <mergeCell ref="Q9:T9"/>
    <mergeCell ref="A11:B11"/>
    <mergeCell ref="C11:M11"/>
    <mergeCell ref="A5:S5"/>
    <mergeCell ref="C7:L7"/>
    <mergeCell ref="M7:O7"/>
    <mergeCell ref="P7:T7"/>
    <mergeCell ref="A8:B8"/>
    <mergeCell ref="C8:L8"/>
    <mergeCell ref="M8:N8"/>
    <mergeCell ref="O8:T8"/>
  </mergeCells>
  <conditionalFormatting sqref="J22:K27">
    <cfRule type="cellIs" dxfId="20" priority="17" stopIfTrue="1" operator="lessThan">
      <formula>0</formula>
    </cfRule>
  </conditionalFormatting>
  <conditionalFormatting sqref="J17">
    <cfRule type="cellIs" dxfId="19" priority="16" stopIfTrue="1" operator="lessThan">
      <formula>0</formula>
    </cfRule>
  </conditionalFormatting>
  <conditionalFormatting sqref="T57">
    <cfRule type="cellIs" dxfId="18" priority="15" stopIfTrue="1" operator="lessThan">
      <formula>0</formula>
    </cfRule>
  </conditionalFormatting>
  <conditionalFormatting sqref="T57">
    <cfRule type="cellIs" dxfId="17" priority="14" stopIfTrue="1" operator="lessThan">
      <formula>0</formula>
    </cfRule>
  </conditionalFormatting>
  <conditionalFormatting sqref="J28:K28">
    <cfRule type="cellIs" dxfId="16" priority="13" stopIfTrue="1" operator="lessThan">
      <formula>0</formula>
    </cfRule>
  </conditionalFormatting>
  <conditionalFormatting sqref="S15:T18">
    <cfRule type="cellIs" dxfId="15" priority="12" stopIfTrue="1" operator="lessThan">
      <formula>0</formula>
    </cfRule>
  </conditionalFormatting>
  <conditionalFormatting sqref="D15:F18">
    <cfRule type="cellIs" dxfId="14" priority="11" stopIfTrue="1" operator="lessThan">
      <formula>0</formula>
    </cfRule>
  </conditionalFormatting>
  <conditionalFormatting sqref="D22:E28">
    <cfRule type="cellIs" dxfId="13" priority="10" stopIfTrue="1" operator="lessThan">
      <formula>0</formula>
    </cfRule>
  </conditionalFormatting>
  <conditionalFormatting sqref="Q17">
    <cfRule type="cellIs" dxfId="12" priority="9" stopIfTrue="1" operator="lessThan">
      <formula>0</formula>
    </cfRule>
  </conditionalFormatting>
  <conditionalFormatting sqref="D15:F15">
    <cfRule type="cellIs" dxfId="11" priority="18" stopIfTrue="1" operator="lessThan">
      <formula>$D$28</formula>
    </cfRule>
  </conditionalFormatting>
  <conditionalFormatting sqref="D16:F16">
    <cfRule type="cellIs" dxfId="10" priority="19" stopIfTrue="1" operator="lessThan">
      <formula>$E$28</formula>
    </cfRule>
  </conditionalFormatting>
  <conditionalFormatting sqref="S15:T15">
    <cfRule type="cellIs" dxfId="9" priority="20" stopIfTrue="1" operator="lessThan">
      <formula>$J$28</formula>
    </cfRule>
  </conditionalFormatting>
  <conditionalFormatting sqref="S16:T16">
    <cfRule type="cellIs" dxfId="8" priority="21" stopIfTrue="1" operator="lessThan">
      <formula>$K$28</formula>
    </cfRule>
  </conditionalFormatting>
  <conditionalFormatting sqref="D28">
    <cfRule type="cellIs" dxfId="7" priority="8" stopIfTrue="1" operator="greaterThan">
      <formula>$D$15</formula>
    </cfRule>
  </conditionalFormatting>
  <conditionalFormatting sqref="E28">
    <cfRule type="cellIs" dxfId="6" priority="7" stopIfTrue="1" operator="greaterThan">
      <formula>$D$16</formula>
    </cfRule>
  </conditionalFormatting>
  <conditionalFormatting sqref="J28">
    <cfRule type="cellIs" dxfId="5" priority="6" stopIfTrue="1" operator="greaterThan">
      <formula>$S$15</formula>
    </cfRule>
  </conditionalFormatting>
  <conditionalFormatting sqref="K28">
    <cfRule type="cellIs" dxfId="4" priority="5" stopIfTrue="1" operator="greaterThan">
      <formula>$S$16</formula>
    </cfRule>
  </conditionalFormatting>
  <conditionalFormatting sqref="M36">
    <cfRule type="cellIs" dxfId="3" priority="4" operator="lessThan">
      <formula>0</formula>
    </cfRule>
  </conditionalFormatting>
  <conditionalFormatting sqref="N36">
    <cfRule type="cellIs" dxfId="2" priority="3" operator="lessThan">
      <formula>0</formula>
    </cfRule>
  </conditionalFormatting>
  <conditionalFormatting sqref="S36">
    <cfRule type="cellIs" dxfId="1" priority="2" operator="lessThan">
      <formula>0</formula>
    </cfRule>
  </conditionalFormatting>
  <conditionalFormatting sqref="T36">
    <cfRule type="cellIs" dxfId="0" priority="1" operator="lessThan">
      <formula>0</formula>
    </cfRule>
  </conditionalFormatting>
  <dataValidations count="12">
    <dataValidation type="whole" operator="greaterThanOrEqual" allowBlank="1" showInputMessage="1" showErrorMessage="1" sqref="I40:K41 I35:K38">
      <formula1>0</formula1>
    </dataValidation>
    <dataValidation type="whole" allowBlank="1" showInputMessage="1" showErrorMessage="1" error="Solo introduzca números" sqref="O40:O43 I62:I65 Q21:Q23 H57 D15:D17 G15:G17 O80 H44 R32:S32 J44 L17 O15:O16 J15:J16 T41:T42 S17 Q75:Q77 Q68:R68 Q29 Q26:Q27 A85:C86 E85:E86 J65:J67 J59 J61:J63 G62:G65 S21:S23 S29 S26:S27 S80 E81 Q71:Q72 Q80 A81:C81 I70:I73 H50:H54 R60:R63 G22:G27 I22:K27 H46:H48 J46:J48 J50:J54 J57 R67 R69:R77">
      <formula1>0</formula1>
      <formula2>99999</formula2>
    </dataValidation>
    <dataValidation type="whole" allowBlank="1" showInputMessage="1" showErrorMessage="1" sqref="T43 O44 J18 J68">
      <formula1>0</formula1>
      <formula2>99999</formula2>
    </dataValidation>
    <dataValidation allowBlank="1" prompt="Seleccione el mes de la lista, posiciónese en la flecha de la derecha" sqref="B9:E9"/>
    <dataValidation type="custom" allowBlank="1" showInputMessage="1" showErrorMessage="1" error="No debe introducir datos en la casilla" sqref="J17 Q17">
      <formula1>IF(J17&lt;&gt; " "," ","No introduzca datos")</formula1>
    </dataValidation>
    <dataValidation type="whole" operator="greaterThanOrEqual" allowBlank="1" showInputMessage="1" showErrorMessage="1" error="Verifique los Datos Introducidos" sqref="Q49 Q54:S57 T57 S49 R48:R49 R52:S52">
      <formula1>0</formula1>
    </dataValidation>
    <dataValidation type="whole" showInputMessage="1" error="Solo introduzca números" sqref="L15:M16">
      <formula1>0</formula1>
      <formula2>99999</formula2>
    </dataValidation>
    <dataValidation allowBlank="1" error="Solo introduzca números" sqref="S15:T16"/>
    <dataValidation allowBlank="1" showInputMessage="1" showErrorMessage="1" error="No debe introducir datos en la casilla" sqref="O17:P17"/>
    <dataValidation allowBlank="1" prompt="Seleccione el municipio de la lista, posiciónese en la flecha de la derecha" sqref="C8"/>
    <dataValidation allowBlank="1" prompt="Seleccione su Sede Judicial de la lista, posiciónese en la flecha de la derecha" sqref="C7:L7"/>
    <dataValidation allowBlank="1" prompt="Seleccione un departamento de la lista, posiciónese en la flecha de la derecha" sqref="P7:T7"/>
  </dataValidations>
  <printOptions horizontalCentered="1"/>
  <pageMargins left="0.25" right="0.23622047244094491" top="0.33" bottom="0.24" header="0" footer="0"/>
  <pageSetup scale="97" orientation="portrait" r:id="rId1"/>
  <headerFooter alignWithMargins="0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98</xdr:row>
                    <xdr:rowOff>19050</xdr:rowOff>
                  </from>
                  <to>
                    <xdr:col>9</xdr:col>
                    <xdr:colOff>123825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Check Box 2">
              <controlPr defaultSize="0" autoFill="0" autoLine="0" autoPict="0">
                <anchor moveWithCells="1">
                  <from>
                    <xdr:col>9</xdr:col>
                    <xdr:colOff>219075</xdr:colOff>
                    <xdr:row>98</xdr:row>
                    <xdr:rowOff>9525</xdr:rowOff>
                  </from>
                  <to>
                    <xdr:col>12</xdr:col>
                    <xdr:colOff>152400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Check Box 3">
              <controlPr defaultSize="0" autoFill="0" autoLine="0" autoPict="0">
                <anchor moveWithCells="1">
                  <from>
                    <xdr:col>12</xdr:col>
                    <xdr:colOff>171450</xdr:colOff>
                    <xdr:row>98</xdr:row>
                    <xdr:rowOff>9525</xdr:rowOff>
                  </from>
                  <to>
                    <xdr:col>14</xdr:col>
                    <xdr:colOff>123825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7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98</xdr:row>
                    <xdr:rowOff>9525</xdr:rowOff>
                  </from>
                  <to>
                    <xdr:col>16</xdr:col>
                    <xdr:colOff>104775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8" name="Check Box 5">
              <controlPr defaultSize="0" autoFill="0" autoLine="0" autoPict="0">
                <anchor moveWithCells="1">
                  <from>
                    <xdr:col>16</xdr:col>
                    <xdr:colOff>133350</xdr:colOff>
                    <xdr:row>98</xdr:row>
                    <xdr:rowOff>0</xdr:rowOff>
                  </from>
                  <to>
                    <xdr:col>19</xdr:col>
                    <xdr:colOff>295275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Check Box 6">
              <controlPr defaultSize="0" autoFill="0" autoLine="0" autoPict="0">
                <anchor moveWithCells="1">
                  <from>
                    <xdr:col>7</xdr:col>
                    <xdr:colOff>57150</xdr:colOff>
                    <xdr:row>100</xdr:row>
                    <xdr:rowOff>19050</xdr:rowOff>
                  </from>
                  <to>
                    <xdr:col>9</xdr:col>
                    <xdr:colOff>123825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10" name="Check Box 7">
              <controlPr defaultSize="0" autoFill="0" autoLine="0" autoPict="0">
                <anchor moveWithCells="1">
                  <from>
                    <xdr:col>9</xdr:col>
                    <xdr:colOff>219075</xdr:colOff>
                    <xdr:row>100</xdr:row>
                    <xdr:rowOff>9525</xdr:rowOff>
                  </from>
                  <to>
                    <xdr:col>12</xdr:col>
                    <xdr:colOff>152400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100</xdr:row>
                    <xdr:rowOff>9525</xdr:rowOff>
                  </from>
                  <to>
                    <xdr:col>14</xdr:col>
                    <xdr:colOff>123825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12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100</xdr:row>
                    <xdr:rowOff>9525</xdr:rowOff>
                  </from>
                  <to>
                    <xdr:col>16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3" name="Check Box 10">
              <controlPr defaultSize="0" autoFill="0" autoLine="0" autoPict="0">
                <anchor moveWithCells="1">
                  <from>
                    <xdr:col>16</xdr:col>
                    <xdr:colOff>133350</xdr:colOff>
                    <xdr:row>100</xdr:row>
                    <xdr:rowOff>0</xdr:rowOff>
                  </from>
                  <to>
                    <xdr:col>19</xdr:col>
                    <xdr:colOff>295275</xdr:colOff>
                    <xdr:row>101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Crissia Marisol Cañas</cp:lastModifiedBy>
  <cp:lastPrinted>2025-01-21T17:03:44Z</cp:lastPrinted>
  <dcterms:created xsi:type="dcterms:W3CDTF">2007-12-05T17:15:09Z</dcterms:created>
  <dcterms:modified xsi:type="dcterms:W3CDTF">2025-01-21T17:19:19Z</dcterms:modified>
</cp:coreProperties>
</file>